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Zoznam žiakov v triedach\Zber papiera\zber papiera 21,22\"/>
    </mc:Choice>
  </mc:AlternateContent>
  <xr:revisionPtr revIDLastSave="0" documentId="13_ncr:1_{1FCF2047-1E59-40AC-9982-1AA00721A62F}" xr6:coauthVersionLast="47" xr6:coauthVersionMax="47" xr10:uidLastSave="{00000000-0000-0000-0000-000000000000}"/>
  <bookViews>
    <workbookView xWindow="6300" yWindow="3975" windowWidth="18900" windowHeight="11055" activeTab="2" xr2:uid="{00000000-000D-0000-FFFF-FFFF00000000}"/>
  </bookViews>
  <sheets>
    <sheet name="5. A" sheetId="1" r:id="rId1"/>
    <sheet name="5. B" sheetId="7" r:id="rId2"/>
    <sheet name="5. C" sheetId="15" r:id="rId3"/>
    <sheet name="6. A" sheetId="12" r:id="rId4"/>
    <sheet name="6. B" sheetId="13" r:id="rId5"/>
    <sheet name="6. C" sheetId="14" r:id="rId6"/>
    <sheet name="7  A" sheetId="4" r:id="rId7"/>
    <sheet name="7. B" sheetId="10" r:id="rId8"/>
    <sheet name="8. A" sheetId="8" r:id="rId9"/>
    <sheet name="8. B" sheetId="9" r:id="rId10"/>
    <sheet name="9. A" sheetId="5" r:id="rId11"/>
    <sheet name="9. B" sheetId="6" r:id="rId12"/>
    <sheet name="9. C" sheetId="1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4" l="1"/>
  <c r="K5" i="14"/>
  <c r="K6" i="14"/>
  <c r="K7" i="14"/>
  <c r="K8" i="14"/>
  <c r="K9" i="14"/>
  <c r="K10" i="14"/>
  <c r="K13" i="4"/>
  <c r="K6" i="4"/>
  <c r="K3" i="4"/>
  <c r="K14" i="10"/>
  <c r="K15" i="11"/>
  <c r="K8" i="11"/>
  <c r="K6" i="11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2" i="15"/>
  <c r="K9" i="7"/>
  <c r="K19" i="7"/>
  <c r="K25" i="1"/>
  <c r="K26" i="1"/>
  <c r="K20" i="1"/>
  <c r="K21" i="1"/>
  <c r="K15" i="1"/>
  <c r="K3" i="1"/>
  <c r="K23" i="9"/>
  <c r="K24" i="9"/>
  <c r="K25" i="9"/>
  <c r="K26" i="9"/>
  <c r="K27" i="9"/>
  <c r="K28" i="9"/>
  <c r="K29" i="15" l="1"/>
  <c r="K28" i="10"/>
  <c r="K29" i="10"/>
  <c r="K30" i="10"/>
  <c r="K23" i="14" l="1"/>
  <c r="K22" i="14"/>
  <c r="K21" i="14"/>
  <c r="K20" i="14"/>
  <c r="K19" i="14"/>
  <c r="K18" i="14"/>
  <c r="K17" i="14"/>
  <c r="K16" i="14"/>
  <c r="K15" i="14"/>
  <c r="K14" i="14"/>
  <c r="K13" i="14"/>
  <c r="K12" i="14"/>
  <c r="K11" i="14"/>
  <c r="K3" i="14"/>
  <c r="K2" i="14"/>
  <c r="K24" i="14" l="1"/>
  <c r="K19" i="10"/>
  <c r="K20" i="10"/>
  <c r="K21" i="10"/>
  <c r="K22" i="10"/>
  <c r="K23" i="10"/>
  <c r="K24" i="10"/>
  <c r="K25" i="10"/>
  <c r="K26" i="10"/>
  <c r="K27" i="10"/>
  <c r="K29" i="4"/>
  <c r="K21" i="8"/>
  <c r="K22" i="8"/>
  <c r="K23" i="8"/>
  <c r="K23" i="1"/>
  <c r="K24" i="1"/>
  <c r="K21" i="7"/>
  <c r="K17" i="4" l="1"/>
  <c r="K18" i="10"/>
  <c r="K25" i="13"/>
  <c r="K26" i="13" l="1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2" i="13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K27" i="13" l="1"/>
  <c r="K25" i="12"/>
  <c r="K21" i="11"/>
  <c r="K16" i="11"/>
  <c r="K22" i="11"/>
  <c r="K20" i="11"/>
  <c r="K19" i="11"/>
  <c r="K18" i="11"/>
  <c r="K17" i="11"/>
  <c r="K14" i="11"/>
  <c r="K13" i="11"/>
  <c r="K12" i="11"/>
  <c r="K11" i="11"/>
  <c r="K10" i="11"/>
  <c r="K9" i="11"/>
  <c r="K7" i="11"/>
  <c r="K5" i="11"/>
  <c r="K4" i="11"/>
  <c r="K3" i="11"/>
  <c r="K2" i="11"/>
  <c r="K24" i="4"/>
  <c r="K25" i="4"/>
  <c r="K26" i="4"/>
  <c r="K27" i="4"/>
  <c r="K23" i="4"/>
  <c r="K28" i="4"/>
  <c r="K20" i="6"/>
  <c r="K21" i="5"/>
  <c r="K18" i="1"/>
  <c r="K19" i="1"/>
  <c r="K22" i="1"/>
  <c r="K15" i="7"/>
  <c r="K16" i="7"/>
  <c r="K17" i="7"/>
  <c r="K18" i="7"/>
  <c r="K20" i="7"/>
  <c r="K22" i="5"/>
  <c r="K20" i="5"/>
  <c r="K16" i="8"/>
  <c r="K3" i="8"/>
  <c r="K14" i="8"/>
  <c r="K15" i="8"/>
  <c r="K17" i="8"/>
  <c r="K18" i="8"/>
  <c r="K19" i="8"/>
  <c r="K20" i="8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9" i="9"/>
  <c r="K4" i="1"/>
  <c r="K5" i="1"/>
  <c r="K19" i="5"/>
  <c r="K31" i="10"/>
  <c r="K17" i="10"/>
  <c r="K16" i="10"/>
  <c r="K15" i="10"/>
  <c r="K13" i="10"/>
  <c r="K12" i="10"/>
  <c r="K11" i="10"/>
  <c r="K10" i="10"/>
  <c r="K9" i="10"/>
  <c r="K8" i="10"/>
  <c r="K7" i="10"/>
  <c r="K6" i="10"/>
  <c r="K5" i="10"/>
  <c r="K4" i="10"/>
  <c r="K3" i="10"/>
  <c r="K2" i="10"/>
  <c r="K19" i="6"/>
  <c r="K21" i="6"/>
  <c r="K8" i="9"/>
  <c r="K7" i="9"/>
  <c r="K6" i="9"/>
  <c r="K5" i="9"/>
  <c r="K4" i="9"/>
  <c r="K3" i="9"/>
  <c r="K2" i="9"/>
  <c r="K25" i="8"/>
  <c r="K24" i="8"/>
  <c r="K13" i="8"/>
  <c r="K12" i="8"/>
  <c r="K11" i="8"/>
  <c r="K10" i="8"/>
  <c r="K9" i="8"/>
  <c r="K8" i="8"/>
  <c r="K7" i="8"/>
  <c r="K6" i="8"/>
  <c r="K5" i="8"/>
  <c r="K2" i="8"/>
  <c r="K22" i="7"/>
  <c r="K14" i="7"/>
  <c r="K13" i="7"/>
  <c r="K12" i="7"/>
  <c r="K11" i="7"/>
  <c r="K10" i="7"/>
  <c r="K8" i="7"/>
  <c r="K7" i="7"/>
  <c r="K6" i="7"/>
  <c r="K5" i="7"/>
  <c r="K4" i="7"/>
  <c r="K3" i="7"/>
  <c r="K2" i="7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30" i="4"/>
  <c r="K22" i="4"/>
  <c r="K21" i="4"/>
  <c r="K20" i="4"/>
  <c r="K19" i="4"/>
  <c r="K18" i="4"/>
  <c r="K16" i="4"/>
  <c r="K15" i="4"/>
  <c r="K14" i="4"/>
  <c r="K12" i="4"/>
  <c r="K11" i="4"/>
  <c r="K10" i="4"/>
  <c r="K9" i="4"/>
  <c r="K8" i="4"/>
  <c r="K7" i="4"/>
  <c r="K5" i="4"/>
  <c r="K4" i="4"/>
  <c r="K2" i="4"/>
  <c r="K6" i="1"/>
  <c r="K7" i="1"/>
  <c r="K8" i="1"/>
  <c r="K9" i="1"/>
  <c r="K10" i="1"/>
  <c r="K11" i="1"/>
  <c r="K12" i="1"/>
  <c r="K13" i="1"/>
  <c r="K14" i="1"/>
  <c r="K16" i="1"/>
  <c r="K17" i="1"/>
  <c r="K2" i="1"/>
  <c r="K29" i="1" l="1"/>
  <c r="K30" i="9"/>
  <c r="K23" i="5"/>
  <c r="K23" i="11"/>
  <c r="K32" i="10"/>
  <c r="K23" i="7"/>
  <c r="K22" i="6"/>
  <c r="K26" i="8"/>
  <c r="K31" i="4"/>
</calcChain>
</file>

<file path=xl/sharedStrings.xml><?xml version="1.0" encoding="utf-8"?>
<sst xmlns="http://schemas.openxmlformats.org/spreadsheetml/2006/main" count="665" uniqueCount="353">
  <si>
    <t>Priezvisko a meno</t>
  </si>
  <si>
    <t xml:space="preserve">P. č.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</si>
  <si>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</si>
  <si>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</si>
  <si>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</si>
  <si>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</si>
  <si>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</si>
  <si>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</si>
  <si>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</si>
  <si>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</si>
  <si>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</si>
  <si>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</si>
  <si>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</si>
  <si>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</si>
  <si>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</si>
  <si>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</si>
  <si>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</si>
  <si>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</si>
  <si>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</si>
  <si>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</si>
  <si>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</si>
  <si>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</si>
  <si>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</si>
  <si>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množstvo papiera v kg</t>
  </si>
  <si>
    <t>spolu žiak</t>
  </si>
  <si>
    <t xml:space="preserve">22. </t>
  </si>
  <si>
    <t xml:space="preserve">23. </t>
  </si>
  <si>
    <t xml:space="preserve">24. </t>
  </si>
  <si>
    <t>Spolu trieda  5. A</t>
  </si>
  <si>
    <t>Spolu trieda  6. A</t>
  </si>
  <si>
    <t>Spolu trieda  6. B</t>
  </si>
  <si>
    <t>Spolu trieda  7. A</t>
  </si>
  <si>
    <t>Spolu trieda  7. B</t>
  </si>
  <si>
    <t>Spolu trieda  8. B</t>
  </si>
  <si>
    <t>Spolu trieda  9. B</t>
  </si>
  <si>
    <t>Spolu trieda  8. 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</si>
  <si>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</si>
  <si>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</si>
  <si>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</si>
  <si>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</si>
  <si>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</si>
  <si>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</si>
  <si>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</si>
  <si>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</si>
  <si>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</si>
  <si>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</si>
  <si>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25. </t>
  </si>
  <si>
    <t xml:space="preserve">26. </t>
  </si>
  <si>
    <t xml:space="preserve">27. </t>
  </si>
  <si>
    <t>Gembeš Matej</t>
  </si>
  <si>
    <t>Kurinová Mária</t>
  </si>
  <si>
    <t>Cupáková Adela</t>
  </si>
  <si>
    <t>Hercegh Jakub</t>
  </si>
  <si>
    <t>Baumgartner Lukáš</t>
  </si>
  <si>
    <t>Daňa Peter</t>
  </si>
  <si>
    <t>Fábiková Alexandra</t>
  </si>
  <si>
    <t>Gál Kristián</t>
  </si>
  <si>
    <t>Hlavenková Viktória</t>
  </si>
  <si>
    <t>Jankovič Marcel</t>
  </si>
  <si>
    <t>Jankovíchová Laura</t>
  </si>
  <si>
    <t>Kačabová Sabrina</t>
  </si>
  <si>
    <t>Kočíšková Lejla Kristína</t>
  </si>
  <si>
    <t>Konečný Viktor</t>
  </si>
  <si>
    <t>Poliachová Vanesa</t>
  </si>
  <si>
    <t>Sekáč Ondrej</t>
  </si>
  <si>
    <t>Škodová Barbora</t>
  </si>
  <si>
    <t>Zríniová Karolína</t>
  </si>
  <si>
    <t>Brnová Martina</t>
  </si>
  <si>
    <t>Martinovič Gabriel</t>
  </si>
  <si>
    <t xml:space="preserve">tr. uč. </t>
  </si>
  <si>
    <t>Spolu trieda  9. A</t>
  </si>
  <si>
    <t xml:space="preserve">28. </t>
  </si>
  <si>
    <t>Bachratý Enrico</t>
  </si>
  <si>
    <t>Cmiel Marián</t>
  </si>
  <si>
    <t>Čech Tomáš</t>
  </si>
  <si>
    <t>Daniš Miroslav</t>
  </si>
  <si>
    <t>Franková Vanessa</t>
  </si>
  <si>
    <t>Hluchá Lucia</t>
  </si>
  <si>
    <t>Horvát Oliver</t>
  </si>
  <si>
    <t>Hrčková Katarína</t>
  </si>
  <si>
    <t>Jamáriková Nikol</t>
  </si>
  <si>
    <t>Klenová Sante</t>
  </si>
  <si>
    <t>Kubíková Katarína</t>
  </si>
  <si>
    <t>Odrášková Lea</t>
  </si>
  <si>
    <t>Oslejová Karolína</t>
  </si>
  <si>
    <t>Srholcová Simona</t>
  </si>
  <si>
    <t>Struňák Lukáš</t>
  </si>
  <si>
    <t>Šimčíková Adriana</t>
  </si>
  <si>
    <t>Šmelcerová Kristína</t>
  </si>
  <si>
    <t>Španko Tomáš</t>
  </si>
  <si>
    <t>Valentová Veronika</t>
  </si>
  <si>
    <t>Včelka Andrej</t>
  </si>
  <si>
    <t>Závodský Frederik</t>
  </si>
  <si>
    <t>Baculíková Terézia</t>
  </si>
  <si>
    <t>Bartúnek Juraj</t>
  </si>
  <si>
    <t>Bednáriková Gabriela</t>
  </si>
  <si>
    <t>Bernátová Markéta</t>
  </si>
  <si>
    <t>Blašková Zuzana</t>
  </si>
  <si>
    <t>Bošáková Stela</t>
  </si>
  <si>
    <t>Danišová Ema</t>
  </si>
  <si>
    <t>Danišová Emma</t>
  </si>
  <si>
    <t>Kadlečíková Helena</t>
  </si>
  <si>
    <t>Kaňová Žofia</t>
  </si>
  <si>
    <t>Kardhordó Viktor</t>
  </si>
  <si>
    <t>Kasáková Samantha</t>
  </si>
  <si>
    <t>Konečný Šimon</t>
  </si>
  <si>
    <t>Kovačovič Lukáš</t>
  </si>
  <si>
    <t>Kozák Samuel</t>
  </si>
  <si>
    <t>Mařík Patrik</t>
  </si>
  <si>
    <t>Michlíková Zuzana</t>
  </si>
  <si>
    <t>Prokeš Juraj</t>
  </si>
  <si>
    <t>Ragula Milan</t>
  </si>
  <si>
    <t>Vartiaková Viktória</t>
  </si>
  <si>
    <t>Bačovski Andy Angel</t>
  </si>
  <si>
    <t>Búzková Patrícia</t>
  </si>
  <si>
    <t>Ovečková Alexandra</t>
  </si>
  <si>
    <t>Peterková Františka</t>
  </si>
  <si>
    <t>Vašek Štefan</t>
  </si>
  <si>
    <t>13.</t>
  </si>
  <si>
    <t>14.</t>
  </si>
  <si>
    <t>15.</t>
  </si>
  <si>
    <t>16.</t>
  </si>
  <si>
    <t>17.</t>
  </si>
  <si>
    <t>18.</t>
  </si>
  <si>
    <t>Baran Adam</t>
  </si>
  <si>
    <t>Náterová Nina</t>
  </si>
  <si>
    <t>Morávková Sabina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</si>
  <si>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</si>
  <si>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</si>
  <si>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</si>
  <si>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</si>
  <si>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</si>
  <si>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</si>
  <si>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</si>
  <si>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</si>
  <si>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</si>
  <si>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Poničan Emil</t>
  </si>
  <si>
    <t>Ballová Sofia</t>
  </si>
  <si>
    <t>Burianová Monika</t>
  </si>
  <si>
    <t>Císar Jakub</t>
  </si>
  <si>
    <t>Fojtlín Ondrej</t>
  </si>
  <si>
    <t>Gažo Peter</t>
  </si>
  <si>
    <t>Hečko Denis</t>
  </si>
  <si>
    <t>Holič Adam</t>
  </si>
  <si>
    <t>Ligásová Sofia Anna</t>
  </si>
  <si>
    <t>Mihalovič Jakub</t>
  </si>
  <si>
    <t>Mikušovičová Nina</t>
  </si>
  <si>
    <t>Mjakiš Pavol</t>
  </si>
  <si>
    <t>Nečasová Nina</t>
  </si>
  <si>
    <t>Palic Martin</t>
  </si>
  <si>
    <t>Peterka Ivor</t>
  </si>
  <si>
    <t>Reháková Jennifer</t>
  </si>
  <si>
    <t>Srba Samuel</t>
  </si>
  <si>
    <t>Székely Lukáš</t>
  </si>
  <si>
    <t>Tkáč Dominik</t>
  </si>
  <si>
    <t>Vrbová Lenka</t>
  </si>
  <si>
    <t>Zajíček Andreas</t>
  </si>
  <si>
    <t>Žáková Kristína</t>
  </si>
  <si>
    <t>Bartánus David</t>
  </si>
  <si>
    <t>Dingová Diana</t>
  </si>
  <si>
    <t>Gál Sebastián</t>
  </si>
  <si>
    <t>Hološka David</t>
  </si>
  <si>
    <t>Hološka Jakub</t>
  </si>
  <si>
    <t>Húska Matej</t>
  </si>
  <si>
    <t>Chorvát Sebastián</t>
  </si>
  <si>
    <t>Jablonický Tomáš</t>
  </si>
  <si>
    <t>Kalamenová Kristína</t>
  </si>
  <si>
    <t>Kolečániová Klára</t>
  </si>
  <si>
    <t>Konečná Natália</t>
  </si>
  <si>
    <t>Krnčanová Ema</t>
  </si>
  <si>
    <t>Matúšová Alžbeta</t>
  </si>
  <si>
    <t>Mihál Filip</t>
  </si>
  <si>
    <t>Pašková Viktória</t>
  </si>
  <si>
    <t>Petráková Eva</t>
  </si>
  <si>
    <t>Pongrácz Michal</t>
  </si>
  <si>
    <t>Rusňáková Beata</t>
  </si>
  <si>
    <t>Studenič Michal</t>
  </si>
  <si>
    <t>Šalík Roman</t>
  </si>
  <si>
    <t>Škodová Nicol</t>
  </si>
  <si>
    <t>Trusková Natália</t>
  </si>
  <si>
    <t>Vaňková Viktória</t>
  </si>
  <si>
    <t>Vašková Bianca</t>
  </si>
  <si>
    <t>Wolf Filip</t>
  </si>
  <si>
    <t>Žúrek Pavol</t>
  </si>
  <si>
    <t>Bečková Nela</t>
  </si>
  <si>
    <t>Brehovská Aneta</t>
  </si>
  <si>
    <t>Fukna Isabella</t>
  </si>
  <si>
    <t>Gajdošíková Vanessa</t>
  </si>
  <si>
    <t>Hammerová Anna</t>
  </si>
  <si>
    <t>Jankovich Matias</t>
  </si>
  <si>
    <t>Jurka Patrik</t>
  </si>
  <si>
    <t>Kočíšková Kimberley Mya</t>
  </si>
  <si>
    <t>Miča Tomáš</t>
  </si>
  <si>
    <t>Mokošáková Nikola</t>
  </si>
  <si>
    <t>Sekáč Matúš</t>
  </si>
  <si>
    <t>Staňková Natália</t>
  </si>
  <si>
    <t>Špoták Samuel</t>
  </si>
  <si>
    <t>Turanský Peter</t>
  </si>
  <si>
    <t>Valentová Gabriela</t>
  </si>
  <si>
    <t>Zaňát Miroslav Tobias</t>
  </si>
  <si>
    <t>Zloch Jakub</t>
  </si>
  <si>
    <t>Žáková Klára</t>
  </si>
  <si>
    <t>Žúrek František</t>
  </si>
  <si>
    <t>Daniel Sebastián</t>
  </si>
  <si>
    <t>Dermeková Tamara</t>
  </si>
  <si>
    <t>Dobiašová Miriam</t>
  </si>
  <si>
    <t>Filka Sebastián</t>
  </si>
  <si>
    <t>Harnošová Nikola</t>
  </si>
  <si>
    <t>Králiková Dominika</t>
  </si>
  <si>
    <t>Kukla Dominik</t>
  </si>
  <si>
    <t>Lastovičková Jelena</t>
  </si>
  <si>
    <t>Ligas Matúš</t>
  </si>
  <si>
    <t>Macová Natália</t>
  </si>
  <si>
    <t>Olšovský Dominik</t>
  </si>
  <si>
    <t>Ovečka Tobias</t>
  </si>
  <si>
    <t>Polák Patrik</t>
  </si>
  <si>
    <t>Poluchová Gabriela</t>
  </si>
  <si>
    <t>Šrámek Juraj</t>
  </si>
  <si>
    <t>Šuba Patrik</t>
  </si>
  <si>
    <t>Vachová Jana</t>
  </si>
  <si>
    <t>Vernerová Ema</t>
  </si>
  <si>
    <t>Zloch Michal</t>
  </si>
  <si>
    <t>Spolu trieda  5. C</t>
  </si>
  <si>
    <t>Althuber Marco</t>
  </si>
  <si>
    <t>Baculík Milan</t>
  </si>
  <si>
    <t>Kollár Richard</t>
  </si>
  <si>
    <t>Kovačovičová Simona</t>
  </si>
  <si>
    <t>Malárik Jakub</t>
  </si>
  <si>
    <t>Okyar Taylan</t>
  </si>
  <si>
    <t>Pavesková Miroslava</t>
  </si>
  <si>
    <t>Pavúček Tomáš</t>
  </si>
  <si>
    <t>Petráš Patrik</t>
  </si>
  <si>
    <t>Piskora Miroslav</t>
  </si>
  <si>
    <t>Polakovič Ján</t>
  </si>
  <si>
    <t>Púpalová Noemi</t>
  </si>
  <si>
    <t>Tureček Nico</t>
  </si>
  <si>
    <t>Zburínová Laura</t>
  </si>
  <si>
    <t>Žák Matúš</t>
  </si>
  <si>
    <t>28.</t>
  </si>
  <si>
    <t>29.</t>
  </si>
  <si>
    <t>Dermeková Aneta</t>
  </si>
  <si>
    <t>Fischer Michal</t>
  </si>
  <si>
    <t>Harnošová Sabina</t>
  </si>
  <si>
    <t>Hladíková Vanessa</t>
  </si>
  <si>
    <t>Janečka Marco</t>
  </si>
  <si>
    <t>Krčová Radka</t>
  </si>
  <si>
    <t>Ligasová Simona</t>
  </si>
  <si>
    <t>Pavesková Simona</t>
  </si>
  <si>
    <t>Rafajová Veronika</t>
  </si>
  <si>
    <t>Sadloň Branislav</t>
  </si>
  <si>
    <t>Studeničová Petra</t>
  </si>
  <si>
    <t>Svoboda Ondrej</t>
  </si>
  <si>
    <t>Škodáček Šimon</t>
  </si>
  <si>
    <t>Štvrtecký Simon</t>
  </si>
  <si>
    <t>Turanská Terézia</t>
  </si>
  <si>
    <t>Tureček Dávid</t>
  </si>
  <si>
    <t>Žúrek Šimon</t>
  </si>
  <si>
    <t>Bibza Filip</t>
  </si>
  <si>
    <t>Čenteš Matúš</t>
  </si>
  <si>
    <t>Ďuriš Tomáš</t>
  </si>
  <si>
    <t>Gašparín Mário</t>
  </si>
  <si>
    <t>Hrazdil Jaroslav</t>
  </si>
  <si>
    <t>Janičová Liliana</t>
  </si>
  <si>
    <t>Jankovichová Sofia</t>
  </si>
  <si>
    <t>Kaňová Ester</t>
  </si>
  <si>
    <t>Novomeský Samuel</t>
  </si>
  <si>
    <t>Páleníková Dominika</t>
  </si>
  <si>
    <t>Pecha Patrik</t>
  </si>
  <si>
    <t>Portášová Timea</t>
  </si>
  <si>
    <t>Škodáčková Lívia</t>
  </si>
  <si>
    <t>Havel Stanislav</t>
  </si>
  <si>
    <t>Hečková Laura</t>
  </si>
  <si>
    <t>Horňák Radoslav</t>
  </si>
  <si>
    <t>Ivánek Filip</t>
  </si>
  <si>
    <t>Kliment Adrián</t>
  </si>
  <si>
    <t>Kubala Filip</t>
  </si>
  <si>
    <t>Machatová Aneta</t>
  </si>
  <si>
    <t>Mesároš Tobias</t>
  </si>
  <si>
    <t>Miča Mário</t>
  </si>
  <si>
    <t>Müllner Oliver</t>
  </si>
  <si>
    <t>Müllnerová Agáta</t>
  </si>
  <si>
    <t>Nečasová Klaudia</t>
  </si>
  <si>
    <t>Rafaja Martin</t>
  </si>
  <si>
    <t>Serdahely Tomáš</t>
  </si>
  <si>
    <t>Siváková Sofia</t>
  </si>
  <si>
    <t>Stašek Simon</t>
  </si>
  <si>
    <t>Vaňková Eva</t>
  </si>
  <si>
    <t>Zedek Tobias</t>
  </si>
  <si>
    <t>Žák Jakub</t>
  </si>
  <si>
    <t>Žáková Adriána</t>
  </si>
  <si>
    <t>Briestenský Jakub</t>
  </si>
  <si>
    <t>Ovečková Veronika</t>
  </si>
  <si>
    <t>12.</t>
  </si>
  <si>
    <t>Šullová Ema</t>
  </si>
  <si>
    <t>Bernát Patrik</t>
  </si>
  <si>
    <t>Brožek Lukáš</t>
  </si>
  <si>
    <t>Ďurišová Timea</t>
  </si>
  <si>
    <t>Filová Lia</t>
  </si>
  <si>
    <t>Hradský Alex</t>
  </si>
  <si>
    <t>Hrúzová Sabína</t>
  </si>
  <si>
    <t>Kubicová Anna</t>
  </si>
  <si>
    <t>Pipíšková Nina</t>
  </si>
  <si>
    <t>Ramis Mariya-Magdalena</t>
  </si>
  <si>
    <t>Rehák Rudolf</t>
  </si>
  <si>
    <t>Škodová Nataly</t>
  </si>
  <si>
    <t>Škrabák Viktor</t>
  </si>
  <si>
    <t>Vach Antonio</t>
  </si>
  <si>
    <t>Vartiaková Karin</t>
  </si>
  <si>
    <t>Olšovská Valéria</t>
  </si>
  <si>
    <t>Zlámala Šimon</t>
  </si>
  <si>
    <r>
      <t xml:space="preserve">Spolu trieda  5. </t>
    </r>
    <r>
      <rPr>
        <sz val="14"/>
        <rFont val="Times New Roman"/>
        <family val="1"/>
        <charset val="238"/>
      </rPr>
      <t>B</t>
    </r>
  </si>
  <si>
    <t>Beňa Oliver</t>
  </si>
  <si>
    <t>Degma Daniel</t>
  </si>
  <si>
    <t>Degma Dominik</t>
  </si>
  <si>
    <t>Furko Timothei</t>
  </si>
  <si>
    <t>Gažaková Michaela</t>
  </si>
  <si>
    <t>Holota Jakub</t>
  </si>
  <si>
    <t>Chocholáčková Agáta</t>
  </si>
  <si>
    <t>Kalenská Sarah</t>
  </si>
  <si>
    <t>Knotková Michaela</t>
  </si>
  <si>
    <t>Kovačovská Romana</t>
  </si>
  <si>
    <t>Kovačovský Viliam</t>
  </si>
  <si>
    <t>Kutálek Kevin</t>
  </si>
  <si>
    <t>Mikúšek David</t>
  </si>
  <si>
    <t>Miškovič Mia</t>
  </si>
  <si>
    <t>Nemečkayová Jana</t>
  </si>
  <si>
    <t>Podešvová Nikola</t>
  </si>
  <si>
    <t>Poláková Nikol</t>
  </si>
  <si>
    <t>Ragula Martin</t>
  </si>
  <si>
    <t>Šalíková Sofia</t>
  </si>
  <si>
    <t>Šebestová Sofia</t>
  </si>
  <si>
    <t>Šimeková Ema</t>
  </si>
  <si>
    <t>Vadina Martin</t>
  </si>
  <si>
    <t>Spolu trieda  9. C</t>
  </si>
  <si>
    <t>Furko Christofer</t>
  </si>
  <si>
    <t>Králiková Natália</t>
  </si>
  <si>
    <t>Živkovič Nina</t>
  </si>
  <si>
    <t>Linek Patrik</t>
  </si>
  <si>
    <t xml:space="preserve">29. </t>
  </si>
  <si>
    <t xml:space="preserve">30. </t>
  </si>
  <si>
    <t>Blažeková Karolína</t>
  </si>
  <si>
    <t>Flannery Sonia</t>
  </si>
  <si>
    <t>Spolu trieda  6. C</t>
  </si>
  <si>
    <t>Ďurišová Aneta</t>
  </si>
  <si>
    <t>Kraváriková Kristína</t>
  </si>
  <si>
    <t>Martiš Peter</t>
  </si>
  <si>
    <t>Mihelová Karolína</t>
  </si>
  <si>
    <t>Bulganová Justína</t>
  </si>
  <si>
    <t>Cablková Jana</t>
  </si>
  <si>
    <t>Malíková Tamara</t>
  </si>
  <si>
    <t>Sláviková Paulína</t>
  </si>
  <si>
    <t>Chalupa Adam</t>
  </si>
  <si>
    <t>Lehutova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</si>
</sst>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4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1" fillId="0" borderId="1" xfId="0" applyFont="1" applyBorder="1"/>
    <xf numFmtId="0" fontId="3" fillId="3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2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6" fillId="6" borderId="1" xfId="0" applyFont="1" applyFill="1" applyBorder="1"/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9D8"/>
      <rgbColor rgb="00A9A9A9"/>
      <rgbColor rgb="00C0C0C0"/>
      <rgbColor rgb="000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175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outlinePr summaryBelow="0"/>
  </sheetPr>
  <dimension ref="A1:L29"/>
  <sheetViews>
    <sheetView workbookViewId="0">
      <selection activeCell="G13" sqref="G13"/>
    </sheetView>
  </sheetViews>
  <sheetFormatPr defaultRowHeight="12.75" x14ac:dyDescent="0.2"/>
  <cols>
    <col min="1" max="1" width="6.7109375" style="2" customWidth="1"/>
    <col min="2" max="2" width="30.140625" customWidth="1"/>
    <col min="11" max="11" width="16.28515625" customWidth="1"/>
  </cols>
  <sheetData>
    <row r="1" spans="1:12" ht="24.9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  <c r="L1" s="9"/>
    </row>
    <row r="2" spans="1:12" ht="20.100000000000001" customHeight="1" x14ac:dyDescent="0.25">
      <c r="A2" s="20" t="s">
        <v>2</v>
      </c>
      <c r="B2" s="21" t="s">
        <v>290</v>
      </c>
      <c r="C2" s="20">
        <v>9</v>
      </c>
      <c r="D2" s="20">
        <v>11</v>
      </c>
      <c r="E2" s="20">
        <v>80</v>
      </c>
      <c r="F2" s="20"/>
      <c r="G2" s="20"/>
      <c r="H2" s="20"/>
      <c r="I2" s="20"/>
      <c r="J2" s="20"/>
      <c r="K2" s="20">
        <f t="shared" ref="K2:K26" si="0">SUM(C2:J2)</f>
        <v>100</v>
      </c>
    </row>
    <row r="3" spans="1:12" ht="20.100000000000001" customHeight="1" x14ac:dyDescent="0.25">
      <c r="A3" s="1" t="s">
        <v>3</v>
      </c>
      <c r="B3" s="14" t="s">
        <v>270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2" ht="20.100000000000001" customHeight="1" x14ac:dyDescent="0.25">
      <c r="A4" s="1" t="s">
        <v>37</v>
      </c>
      <c r="B4" s="14" t="s">
        <v>271</v>
      </c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</row>
    <row r="5" spans="1:12" ht="20.100000000000001" customHeight="1" x14ac:dyDescent="0.25">
      <c r="A5" s="18" t="s">
        <v>38</v>
      </c>
      <c r="B5" s="19" t="s">
        <v>272</v>
      </c>
      <c r="C5" s="18">
        <v>54</v>
      </c>
      <c r="D5" s="18">
        <v>50</v>
      </c>
      <c r="E5" s="18">
        <v>13.5</v>
      </c>
      <c r="F5" s="18"/>
      <c r="G5" s="18"/>
      <c r="H5" s="18"/>
      <c r="I5" s="18"/>
      <c r="J5" s="18"/>
      <c r="K5" s="18">
        <f t="shared" si="0"/>
        <v>117.5</v>
      </c>
    </row>
    <row r="6" spans="1:12" ht="20.100000000000001" customHeight="1" x14ac:dyDescent="0.25">
      <c r="A6" s="4" t="s">
        <v>39</v>
      </c>
      <c r="B6" s="14" t="s">
        <v>273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2" ht="20.100000000000001" customHeight="1" x14ac:dyDescent="0.25">
      <c r="A7" s="4" t="s">
        <v>40</v>
      </c>
      <c r="B7" s="14" t="s">
        <v>274</v>
      </c>
      <c r="C7" s="4">
        <v>21</v>
      </c>
      <c r="D7" s="4"/>
      <c r="E7" s="4"/>
      <c r="F7" s="4"/>
      <c r="G7" s="4"/>
      <c r="H7" s="4"/>
      <c r="I7" s="4"/>
      <c r="J7" s="4"/>
      <c r="K7" s="4">
        <f t="shared" si="0"/>
        <v>21</v>
      </c>
    </row>
    <row r="8" spans="1:12" ht="20.100000000000001" customHeight="1" x14ac:dyDescent="0.25">
      <c r="A8" s="4" t="s">
        <v>41</v>
      </c>
      <c r="B8" s="14" t="s">
        <v>275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2" ht="20.100000000000001" customHeight="1" x14ac:dyDescent="0.25">
      <c r="A9" s="16" t="s">
        <v>42</v>
      </c>
      <c r="B9" s="17" t="s">
        <v>276</v>
      </c>
      <c r="C9" s="16">
        <v>15.5</v>
      </c>
      <c r="D9" s="16">
        <v>16</v>
      </c>
      <c r="E9" s="16">
        <v>6.5</v>
      </c>
      <c r="F9" s="16">
        <v>28.5</v>
      </c>
      <c r="G9" s="16">
        <v>97</v>
      </c>
      <c r="H9" s="16">
        <v>30</v>
      </c>
      <c r="I9" s="16">
        <v>17.5</v>
      </c>
      <c r="J9" s="16"/>
      <c r="K9" s="16">
        <f t="shared" si="0"/>
        <v>211</v>
      </c>
    </row>
    <row r="10" spans="1:12" ht="20.100000000000001" customHeight="1" x14ac:dyDescent="0.25">
      <c r="A10" s="4" t="s">
        <v>43</v>
      </c>
      <c r="B10" s="14" t="s">
        <v>277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2" ht="20.100000000000001" customHeight="1" x14ac:dyDescent="0.25">
      <c r="A11" s="4" t="s">
        <v>44</v>
      </c>
      <c r="B11" s="14" t="s">
        <v>278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2" ht="20.100000000000001" customHeight="1" x14ac:dyDescent="0.25">
      <c r="A12" s="4" t="s">
        <v>45</v>
      </c>
      <c r="B12" s="14" t="s">
        <v>279</v>
      </c>
      <c r="C12" s="4">
        <v>14</v>
      </c>
      <c r="D12" s="4">
        <v>8</v>
      </c>
      <c r="E12" s="4"/>
      <c r="F12" s="4"/>
      <c r="G12" s="4"/>
      <c r="H12" s="4"/>
      <c r="I12" s="4"/>
      <c r="J12" s="4"/>
      <c r="K12" s="4">
        <f t="shared" si="0"/>
        <v>22</v>
      </c>
    </row>
    <row r="13" spans="1:12" ht="20.100000000000001" customHeight="1" x14ac:dyDescent="0.25">
      <c r="A13" s="4" t="s">
        <v>292</v>
      </c>
      <c r="B13" s="14" t="s">
        <v>280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2" ht="20.100000000000001" customHeight="1" x14ac:dyDescent="0.25">
      <c r="A14" s="4" t="s">
        <v>118</v>
      </c>
      <c r="B14" s="14" t="s">
        <v>281</v>
      </c>
      <c r="C14" s="4">
        <v>7.5</v>
      </c>
      <c r="D14" s="4">
        <v>20</v>
      </c>
      <c r="E14" s="4"/>
      <c r="F14" s="4"/>
      <c r="G14" s="4"/>
      <c r="H14" s="4"/>
      <c r="I14" s="4"/>
      <c r="J14" s="4"/>
      <c r="K14" s="4">
        <f t="shared" si="0"/>
        <v>27.5</v>
      </c>
    </row>
    <row r="15" spans="1:12" ht="20.100000000000001" customHeight="1" x14ac:dyDescent="0.25">
      <c r="A15" s="4" t="s">
        <v>119</v>
      </c>
      <c r="B15" s="14" t="s">
        <v>291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2" ht="20.100000000000001" customHeight="1" x14ac:dyDescent="0.25">
      <c r="A16" s="4" t="s">
        <v>120</v>
      </c>
      <c r="B16" s="14" t="s">
        <v>282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0.100000000000001" customHeight="1" x14ac:dyDescent="0.25">
      <c r="A17" s="4" t="s">
        <v>121</v>
      </c>
      <c r="B17" s="14" t="s">
        <v>283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0.100000000000001" customHeight="1" x14ac:dyDescent="0.25">
      <c r="A18" s="4" t="s">
        <v>122</v>
      </c>
      <c r="B18" s="14" t="s">
        <v>284</v>
      </c>
      <c r="C18" s="4">
        <v>21</v>
      </c>
      <c r="D18" s="4"/>
      <c r="E18" s="4"/>
      <c r="F18" s="4"/>
      <c r="G18" s="4"/>
      <c r="H18" s="4"/>
      <c r="I18" s="4"/>
      <c r="J18" s="4"/>
      <c r="K18" s="4">
        <f t="shared" si="0"/>
        <v>21</v>
      </c>
    </row>
    <row r="19" spans="1:11" ht="20.100000000000001" customHeight="1" x14ac:dyDescent="0.25">
      <c r="A19" s="4" t="s">
        <v>123</v>
      </c>
      <c r="B19" s="14" t="s">
        <v>285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0.100000000000001" customHeight="1" x14ac:dyDescent="0.25">
      <c r="A20" s="4" t="s">
        <v>127</v>
      </c>
      <c r="B20" s="14" t="s">
        <v>293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0.100000000000001" customHeight="1" x14ac:dyDescent="0.25">
      <c r="A21" s="4" t="s">
        <v>128</v>
      </c>
      <c r="B21" s="14" t="s">
        <v>219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0.100000000000001" customHeight="1" x14ac:dyDescent="0.25">
      <c r="A22" s="4" t="s">
        <v>129</v>
      </c>
      <c r="B22" s="14" t="s">
        <v>286</v>
      </c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20.100000000000001" customHeight="1" x14ac:dyDescent="0.25">
      <c r="A23" s="4" t="s">
        <v>130</v>
      </c>
      <c r="B23" s="14" t="s">
        <v>287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0.100000000000001" customHeight="1" x14ac:dyDescent="0.25">
      <c r="A24" s="4" t="s">
        <v>131</v>
      </c>
      <c r="B24" s="14" t="s">
        <v>288</v>
      </c>
      <c r="C24" s="4">
        <v>8</v>
      </c>
      <c r="D24" s="4"/>
      <c r="E24" s="4"/>
      <c r="F24" s="4"/>
      <c r="G24" s="4"/>
      <c r="H24" s="4"/>
      <c r="I24" s="4"/>
      <c r="J24" s="4"/>
      <c r="K24" s="4">
        <f t="shared" si="0"/>
        <v>8</v>
      </c>
    </row>
    <row r="25" spans="1:11" ht="20.100000000000001" customHeight="1" x14ac:dyDescent="0.25">
      <c r="A25" s="4" t="s">
        <v>132</v>
      </c>
      <c r="B25" s="14" t="s">
        <v>289</v>
      </c>
      <c r="C25" s="4"/>
      <c r="D25" s="4"/>
      <c r="E25" s="4"/>
      <c r="F25" s="4"/>
      <c r="G25" s="4"/>
      <c r="H25" s="4"/>
      <c r="I25" s="4"/>
      <c r="J25" s="4"/>
      <c r="K25" s="4">
        <f t="shared" si="0"/>
        <v>0</v>
      </c>
    </row>
    <row r="26" spans="1:11" ht="20.100000000000001" customHeight="1" x14ac:dyDescent="0.25">
      <c r="A26" s="4" t="s">
        <v>133</v>
      </c>
      <c r="B26" s="14"/>
      <c r="C26" s="4"/>
      <c r="D26" s="4"/>
      <c r="E26" s="4"/>
      <c r="F26" s="4"/>
      <c r="G26" s="4"/>
      <c r="H26" s="4"/>
      <c r="I26" s="4"/>
      <c r="J26" s="4"/>
      <c r="K26" s="4">
        <f t="shared" si="0"/>
        <v>0</v>
      </c>
    </row>
    <row r="27" spans="1:11" ht="20.100000000000001" customHeight="1" x14ac:dyDescent="0.25">
      <c r="A27" s="4"/>
      <c r="B27" s="14"/>
      <c r="C27" s="4"/>
      <c r="D27" s="4"/>
      <c r="E27" s="4"/>
      <c r="F27" s="4"/>
      <c r="G27" s="4"/>
      <c r="H27" s="4"/>
      <c r="I27" s="4"/>
      <c r="J27" s="4"/>
      <c r="K27" s="4"/>
    </row>
    <row r="28" spans="1:11" ht="20.100000000000001" customHeight="1" x14ac:dyDescent="0.25">
      <c r="A28" s="4"/>
      <c r="C28" s="1">
        <v>1</v>
      </c>
      <c r="D28" s="1">
        <v>5.5</v>
      </c>
      <c r="E28" s="1"/>
      <c r="F28" s="1"/>
      <c r="G28" s="1"/>
      <c r="H28" s="1"/>
      <c r="I28" s="1"/>
      <c r="J28" s="1"/>
      <c r="K28" s="1"/>
    </row>
    <row r="29" spans="1:11" ht="24.95" customHeight="1" x14ac:dyDescent="0.3">
      <c r="A29" s="25" t="s">
        <v>28</v>
      </c>
      <c r="B29" s="26"/>
      <c r="C29" s="26"/>
      <c r="D29" s="26"/>
      <c r="E29" s="26"/>
      <c r="F29" s="26"/>
      <c r="G29" s="26"/>
      <c r="H29" s="26"/>
      <c r="I29" s="26"/>
      <c r="J29" s="27"/>
      <c r="K29" s="8">
        <f>SUM(K2:K28)</f>
        <v>528</v>
      </c>
    </row>
  </sheetData>
  <sortState xmlns:xlrd2="http://schemas.microsoft.com/office/spreadsheetml/2017/richdata2" ref="B2:B22">
    <sortCondition ref="B2"/>
  </sortState>
  <mergeCells count="2">
    <mergeCell ref="C1:J1"/>
    <mergeCell ref="A29:J29"/>
  </mergeCells>
  <phoneticPr fontId="7" type="noConversion"/>
  <pageMargins left="0.7" right="0.7" top="0.75" bottom="0.75" header="0.3" footer="0.3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B9175C"/>
  </sheetPr>
  <dimension ref="A1:K30"/>
  <sheetViews>
    <sheetView topLeftCell="A10" workbookViewId="0">
      <selection activeCell="E10" sqref="E10"/>
    </sheetView>
  </sheetViews>
  <sheetFormatPr defaultRowHeight="12.75" x14ac:dyDescent="0.2"/>
  <cols>
    <col min="1" max="1" width="6.5703125" customWidth="1"/>
    <col min="2" max="2" width="30.140625" customWidth="1"/>
    <col min="11" max="11" width="15.42578125" customWidth="1"/>
  </cols>
  <sheetData>
    <row r="1" spans="1:11" ht="28.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</row>
    <row r="2" spans="1:11" ht="21" customHeight="1" x14ac:dyDescent="0.25">
      <c r="A2" s="1" t="s">
        <v>2</v>
      </c>
      <c r="B2" s="14" t="s">
        <v>72</v>
      </c>
      <c r="C2" s="1"/>
      <c r="D2" s="1"/>
      <c r="E2" s="1"/>
      <c r="F2" s="1"/>
      <c r="G2" s="1"/>
      <c r="H2" s="1"/>
      <c r="I2" s="1"/>
      <c r="J2" s="1"/>
      <c r="K2" s="1">
        <f t="shared" ref="K2:K29" si="0">SUM(C2:J2)</f>
        <v>0</v>
      </c>
    </row>
    <row r="3" spans="1:11" ht="21" customHeight="1" x14ac:dyDescent="0.25">
      <c r="A3" s="1" t="s">
        <v>3</v>
      </c>
      <c r="B3" s="14" t="s">
        <v>114</v>
      </c>
      <c r="C3" s="1">
        <v>69</v>
      </c>
      <c r="D3" s="1"/>
      <c r="E3" s="1"/>
      <c r="F3" s="1"/>
      <c r="G3" s="1"/>
      <c r="H3" s="1"/>
      <c r="I3" s="1"/>
      <c r="J3" s="1"/>
      <c r="K3" s="1">
        <f t="shared" si="0"/>
        <v>69</v>
      </c>
    </row>
    <row r="4" spans="1:11" ht="21" customHeight="1" x14ac:dyDescent="0.25">
      <c r="A4" s="1" t="s">
        <v>4</v>
      </c>
      <c r="B4" s="14" t="s">
        <v>73</v>
      </c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</row>
    <row r="5" spans="1:11" ht="21" customHeight="1" x14ac:dyDescent="0.25">
      <c r="A5" s="4" t="s">
        <v>5</v>
      </c>
      <c r="B5" s="14" t="s">
        <v>74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" customHeight="1" x14ac:dyDescent="0.25">
      <c r="A6" s="4" t="s">
        <v>6</v>
      </c>
      <c r="B6" s="14" t="s">
        <v>75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" customHeight="1" x14ac:dyDescent="0.25">
      <c r="A7" s="4" t="s">
        <v>7</v>
      </c>
      <c r="B7" s="14" t="s">
        <v>76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1" customHeight="1" x14ac:dyDescent="0.25">
      <c r="A8" s="18" t="s">
        <v>8</v>
      </c>
      <c r="B8" s="19" t="s">
        <v>77</v>
      </c>
      <c r="C8" s="18">
        <v>64</v>
      </c>
      <c r="D8" s="18">
        <v>38.5</v>
      </c>
      <c r="E8" s="18">
        <v>25</v>
      </c>
      <c r="F8" s="18"/>
      <c r="G8" s="18"/>
      <c r="H8" s="18"/>
      <c r="I8" s="18"/>
      <c r="J8" s="18"/>
      <c r="K8" s="18">
        <f t="shared" si="0"/>
        <v>127.5</v>
      </c>
    </row>
    <row r="9" spans="1:11" ht="21" customHeight="1" x14ac:dyDescent="0.25">
      <c r="A9" s="4" t="s">
        <v>9</v>
      </c>
      <c r="B9" s="14" t="s">
        <v>78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" customHeight="1" x14ac:dyDescent="0.25">
      <c r="A10" s="4" t="s">
        <v>10</v>
      </c>
      <c r="B10" s="14" t="s">
        <v>79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" customHeight="1" x14ac:dyDescent="0.25">
      <c r="A11" s="4" t="s">
        <v>11</v>
      </c>
      <c r="B11" s="14" t="s">
        <v>80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" customHeight="1" x14ac:dyDescent="0.25">
      <c r="A12" s="4" t="s">
        <v>12</v>
      </c>
      <c r="B12" s="14" t="s">
        <v>81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" customHeight="1" x14ac:dyDescent="0.25">
      <c r="A13" s="16" t="s">
        <v>13</v>
      </c>
      <c r="B13" s="17" t="s">
        <v>82</v>
      </c>
      <c r="C13" s="16">
        <v>88</v>
      </c>
      <c r="D13" s="16">
        <v>63</v>
      </c>
      <c r="E13" s="16"/>
      <c r="F13" s="16"/>
      <c r="G13" s="16"/>
      <c r="H13" s="16"/>
      <c r="I13" s="16"/>
      <c r="J13" s="16"/>
      <c r="K13" s="16">
        <f t="shared" si="0"/>
        <v>151</v>
      </c>
    </row>
    <row r="14" spans="1:11" ht="21" customHeight="1" x14ac:dyDescent="0.25">
      <c r="A14" s="4" t="s">
        <v>14</v>
      </c>
      <c r="B14" s="14" t="s">
        <v>68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" customHeight="1" x14ac:dyDescent="0.25">
      <c r="A15" s="4" t="s">
        <v>15</v>
      </c>
      <c r="B15" s="14" t="s">
        <v>83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" customHeight="1" x14ac:dyDescent="0.25">
      <c r="A16" s="4" t="s">
        <v>16</v>
      </c>
      <c r="B16" s="14" t="s">
        <v>84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" customHeight="1" x14ac:dyDescent="0.25">
      <c r="A17" s="4" t="s">
        <v>17</v>
      </c>
      <c r="B17" s="14" t="s">
        <v>116</v>
      </c>
      <c r="C17" s="4">
        <v>21</v>
      </c>
      <c r="D17" s="4"/>
      <c r="E17" s="4"/>
      <c r="F17" s="4"/>
      <c r="G17" s="4"/>
      <c r="H17" s="4"/>
      <c r="I17" s="4"/>
      <c r="J17" s="4"/>
      <c r="K17" s="4">
        <f t="shared" si="0"/>
        <v>21</v>
      </c>
    </row>
    <row r="18" spans="1:11" ht="21" customHeight="1" x14ac:dyDescent="0.25">
      <c r="A18" s="4" t="s">
        <v>18</v>
      </c>
      <c r="B18" s="14" t="s">
        <v>136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" customHeight="1" x14ac:dyDescent="0.25">
      <c r="A19" s="4" t="s">
        <v>19</v>
      </c>
      <c r="B19" s="14" t="s">
        <v>85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" customHeight="1" x14ac:dyDescent="0.25">
      <c r="A20" s="4" t="s">
        <v>20</v>
      </c>
      <c r="B20" s="14" t="s">
        <v>86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" customHeight="1" x14ac:dyDescent="0.25">
      <c r="A21" s="4" t="s">
        <v>21</v>
      </c>
      <c r="B21" s="14" t="s">
        <v>87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1" customHeight="1" x14ac:dyDescent="0.25">
      <c r="A22" s="4" t="s">
        <v>22</v>
      </c>
      <c r="B22" s="14" t="s">
        <v>88</v>
      </c>
      <c r="C22" s="1"/>
      <c r="D22" s="1"/>
      <c r="E22" s="1"/>
      <c r="F22" s="1"/>
      <c r="G22" s="1"/>
      <c r="H22" s="1"/>
      <c r="I22" s="1"/>
      <c r="J22" s="1"/>
      <c r="K22" s="4">
        <f t="shared" si="0"/>
        <v>0</v>
      </c>
    </row>
    <row r="23" spans="1:11" ht="21" customHeight="1" x14ac:dyDescent="0.25">
      <c r="A23" s="4" t="s">
        <v>25</v>
      </c>
      <c r="B23" s="14" t="s">
        <v>89</v>
      </c>
      <c r="C23" s="1"/>
      <c r="D23" s="1"/>
      <c r="E23" s="1"/>
      <c r="F23" s="1"/>
      <c r="G23" s="1"/>
      <c r="H23" s="1"/>
      <c r="I23" s="1"/>
      <c r="J23" s="1"/>
      <c r="K23" s="4">
        <f t="shared" si="0"/>
        <v>0</v>
      </c>
    </row>
    <row r="24" spans="1:11" ht="21" customHeight="1" x14ac:dyDescent="0.25">
      <c r="A24" s="4" t="s">
        <v>26</v>
      </c>
      <c r="B24" s="14" t="s">
        <v>90</v>
      </c>
      <c r="C24" s="1"/>
      <c r="D24" s="1"/>
      <c r="E24" s="1"/>
      <c r="F24" s="1"/>
      <c r="G24" s="1"/>
      <c r="H24" s="1"/>
      <c r="I24" s="1"/>
      <c r="J24" s="1"/>
      <c r="K24" s="4">
        <f t="shared" si="0"/>
        <v>0</v>
      </c>
    </row>
    <row r="25" spans="1:11" ht="21" customHeight="1" x14ac:dyDescent="0.25">
      <c r="A25" s="4" t="s">
        <v>27</v>
      </c>
      <c r="B25" s="14" t="s">
        <v>91</v>
      </c>
      <c r="C25" s="1"/>
      <c r="D25" s="1"/>
      <c r="E25" s="1"/>
      <c r="F25" s="1"/>
      <c r="G25" s="1"/>
      <c r="H25" s="1"/>
      <c r="I25" s="1"/>
      <c r="J25" s="1"/>
      <c r="K25" s="4">
        <f t="shared" si="0"/>
        <v>0</v>
      </c>
    </row>
    <row r="26" spans="1:11" ht="21" customHeight="1" x14ac:dyDescent="0.25">
      <c r="A26" s="4" t="s">
        <v>46</v>
      </c>
      <c r="B26" s="14" t="s">
        <v>92</v>
      </c>
      <c r="C26" s="1"/>
      <c r="D26" s="1"/>
      <c r="E26" s="1"/>
      <c r="F26" s="1"/>
      <c r="G26" s="1"/>
      <c r="H26" s="1"/>
      <c r="I26" s="1"/>
      <c r="J26" s="1"/>
      <c r="K26" s="4">
        <f t="shared" si="0"/>
        <v>0</v>
      </c>
    </row>
    <row r="27" spans="1:11" ht="21" customHeight="1" x14ac:dyDescent="0.25">
      <c r="A27" s="4" t="s">
        <v>47</v>
      </c>
      <c r="B27" s="10"/>
      <c r="C27" s="1"/>
      <c r="D27" s="1"/>
      <c r="E27" s="1"/>
      <c r="F27" s="1"/>
      <c r="G27" s="1"/>
      <c r="H27" s="1"/>
      <c r="I27" s="1"/>
      <c r="J27" s="1"/>
      <c r="K27" s="4">
        <f t="shared" si="0"/>
        <v>0</v>
      </c>
    </row>
    <row r="28" spans="1:11" ht="21" customHeight="1" x14ac:dyDescent="0.25">
      <c r="A28" s="4" t="s">
        <v>48</v>
      </c>
      <c r="B28" s="10"/>
      <c r="C28" s="1"/>
      <c r="D28" s="1"/>
      <c r="E28" s="1"/>
      <c r="F28" s="1"/>
      <c r="G28" s="1"/>
      <c r="H28" s="1"/>
      <c r="I28" s="1"/>
      <c r="J28" s="1"/>
      <c r="K28" s="4">
        <f t="shared" si="0"/>
        <v>0</v>
      </c>
    </row>
    <row r="29" spans="1:11" ht="21" customHeight="1" x14ac:dyDescent="0.25">
      <c r="A29" s="10"/>
      <c r="C29" s="1"/>
      <c r="D29" s="1"/>
      <c r="E29" s="1"/>
      <c r="F29" s="1"/>
      <c r="G29" s="1"/>
      <c r="H29" s="1"/>
      <c r="I29" s="1"/>
      <c r="J29" s="1"/>
      <c r="K29" s="4">
        <f t="shared" si="0"/>
        <v>0</v>
      </c>
    </row>
    <row r="30" spans="1:11" ht="24" customHeight="1" x14ac:dyDescent="0.3">
      <c r="A30" s="25" t="s">
        <v>33</v>
      </c>
      <c r="B30" s="26"/>
      <c r="C30" s="26"/>
      <c r="D30" s="26"/>
      <c r="E30" s="26"/>
      <c r="F30" s="26"/>
      <c r="G30" s="26"/>
      <c r="H30" s="26"/>
      <c r="I30" s="26"/>
      <c r="J30" s="27"/>
      <c r="K30" s="8">
        <f>SUM(K2:K29)</f>
        <v>368.5</v>
      </c>
    </row>
  </sheetData>
  <sortState xmlns:xlrd2="http://schemas.microsoft.com/office/spreadsheetml/2017/richdata2" ref="B2:B23">
    <sortCondition ref="B2"/>
  </sortState>
  <mergeCells count="2">
    <mergeCell ref="C1:J1"/>
    <mergeCell ref="A30:J30"/>
  </mergeCells>
  <pageMargins left="0.7" right="0.7" top="0.75" bottom="0.75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K23"/>
  <sheetViews>
    <sheetView workbookViewId="0">
      <selection activeCell="A3" sqref="A3:K3"/>
    </sheetView>
  </sheetViews>
  <sheetFormatPr defaultRowHeight="12.75" x14ac:dyDescent="0.2"/>
  <cols>
    <col min="1" max="1" width="6.5703125" customWidth="1"/>
    <col min="2" max="2" width="30.140625" customWidth="1"/>
    <col min="11" max="11" width="15" customWidth="1"/>
  </cols>
  <sheetData>
    <row r="1" spans="1:11" ht="24.9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</row>
    <row r="2" spans="1:11" ht="21.95" customHeight="1" x14ac:dyDescent="0.25">
      <c r="A2" s="4" t="s">
        <v>2</v>
      </c>
      <c r="B2" s="14" t="s">
        <v>240</v>
      </c>
      <c r="C2" s="4"/>
      <c r="D2" s="4"/>
      <c r="E2" s="4"/>
      <c r="F2" s="4"/>
      <c r="G2" s="4"/>
      <c r="H2" s="4"/>
      <c r="I2" s="4"/>
      <c r="J2" s="4"/>
      <c r="K2" s="4">
        <f t="shared" ref="K2:K20" si="0">SUM(C2:J2)</f>
        <v>0</v>
      </c>
    </row>
    <row r="3" spans="1:11" ht="21.95" customHeight="1" x14ac:dyDescent="0.25">
      <c r="A3" s="22" t="s">
        <v>36</v>
      </c>
      <c r="B3" s="17" t="s">
        <v>241</v>
      </c>
      <c r="C3" s="16">
        <v>6</v>
      </c>
      <c r="D3" s="16">
        <v>34</v>
      </c>
      <c r="E3" s="16">
        <v>6</v>
      </c>
      <c r="F3" s="16">
        <v>16</v>
      </c>
      <c r="G3" s="16">
        <v>15</v>
      </c>
      <c r="H3" s="16"/>
      <c r="I3" s="16"/>
      <c r="J3" s="16"/>
      <c r="K3" s="16">
        <f t="shared" si="0"/>
        <v>77</v>
      </c>
    </row>
    <row r="4" spans="1:11" ht="21.95" customHeight="1" x14ac:dyDescent="0.25">
      <c r="A4" s="13" t="s">
        <v>37</v>
      </c>
      <c r="B4" s="14" t="s">
        <v>242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1.95" customHeight="1" x14ac:dyDescent="0.25">
      <c r="A5" s="13" t="s">
        <v>38</v>
      </c>
      <c r="B5" s="14" t="s">
        <v>243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.95" customHeight="1" x14ac:dyDescent="0.25">
      <c r="A6" s="13" t="s">
        <v>39</v>
      </c>
      <c r="B6" s="14" t="s">
        <v>244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.95" customHeight="1" x14ac:dyDescent="0.25">
      <c r="A7" s="13" t="s">
        <v>40</v>
      </c>
      <c r="B7" s="14" t="s">
        <v>245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1.95" customHeight="1" x14ac:dyDescent="0.25">
      <c r="A8" s="13" t="s">
        <v>41</v>
      </c>
      <c r="B8" s="14" t="s">
        <v>50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1.95" customHeight="1" x14ac:dyDescent="0.25">
      <c r="A9" s="13" t="s">
        <v>42</v>
      </c>
      <c r="B9" s="14" t="s">
        <v>246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13" t="s">
        <v>43</v>
      </c>
      <c r="B10" s="14" t="s">
        <v>247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.95" customHeight="1" x14ac:dyDescent="0.25">
      <c r="A11" s="13" t="s">
        <v>44</v>
      </c>
      <c r="B11" s="14" t="s">
        <v>248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.95" customHeight="1" x14ac:dyDescent="0.25">
      <c r="A12" s="13" t="s">
        <v>45</v>
      </c>
      <c r="B12" s="14" t="s">
        <v>249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.95" customHeight="1" x14ac:dyDescent="0.25">
      <c r="A13" s="4" t="s">
        <v>13</v>
      </c>
      <c r="B13" s="14" t="s">
        <v>250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.95" customHeight="1" x14ac:dyDescent="0.25">
      <c r="A14" s="4" t="s">
        <v>14</v>
      </c>
      <c r="B14" s="14" t="s">
        <v>251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4" t="s">
        <v>15</v>
      </c>
      <c r="B15" s="14" t="s">
        <v>252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.95" customHeight="1" x14ac:dyDescent="0.25">
      <c r="A16" s="4" t="s">
        <v>16</v>
      </c>
      <c r="B16" s="14" t="s">
        <v>253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4" t="s">
        <v>17</v>
      </c>
      <c r="B17" s="14" t="s">
        <v>254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.95" customHeight="1" x14ac:dyDescent="0.25">
      <c r="A18" s="4" t="s">
        <v>18</v>
      </c>
      <c r="B18" s="14" t="s">
        <v>255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4" t="s">
        <v>19</v>
      </c>
      <c r="B19" s="14" t="s">
        <v>256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4" t="s">
        <v>20</v>
      </c>
      <c r="B20" s="10"/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.95" customHeight="1" x14ac:dyDescent="0.25">
      <c r="A21" s="4" t="s">
        <v>21</v>
      </c>
      <c r="B21" s="5"/>
      <c r="C21" s="4"/>
      <c r="D21" s="4"/>
      <c r="E21" s="4"/>
      <c r="F21" s="4"/>
      <c r="G21" s="4"/>
      <c r="H21" s="4"/>
      <c r="I21" s="4"/>
      <c r="J21" s="4"/>
      <c r="K21" s="4">
        <f t="shared" ref="K21" si="1">SUM(C21:J21)</f>
        <v>0</v>
      </c>
    </row>
    <row r="22" spans="1:11" ht="21.95" customHeight="1" x14ac:dyDescent="0.25">
      <c r="A22" s="4" t="s">
        <v>22</v>
      </c>
      <c r="B22" s="10" t="s">
        <v>69</v>
      </c>
      <c r="D22" s="10"/>
      <c r="E22" s="10"/>
      <c r="F22" s="10"/>
      <c r="G22" s="10"/>
      <c r="H22" s="10"/>
      <c r="I22" s="10"/>
      <c r="J22" s="10"/>
      <c r="K22" s="1">
        <f>SUM(C22:J22)</f>
        <v>0</v>
      </c>
    </row>
    <row r="23" spans="1:11" ht="24.95" customHeight="1" x14ac:dyDescent="0.3">
      <c r="A23" s="25" t="s">
        <v>70</v>
      </c>
      <c r="B23" s="26"/>
      <c r="C23" s="26"/>
      <c r="D23" s="26"/>
      <c r="E23" s="26"/>
      <c r="F23" s="26"/>
      <c r="G23" s="26"/>
      <c r="H23" s="26"/>
      <c r="I23" s="26"/>
      <c r="J23" s="27"/>
      <c r="K23" s="8">
        <f>SUM(K2:K22)</f>
        <v>77</v>
      </c>
    </row>
  </sheetData>
  <sortState xmlns:xlrd2="http://schemas.microsoft.com/office/spreadsheetml/2017/richdata2" ref="B5:B20">
    <sortCondition ref="B5"/>
  </sortState>
  <mergeCells count="2">
    <mergeCell ref="C1:J1"/>
    <mergeCell ref="A23:J23"/>
  </mergeCells>
  <phoneticPr fontId="7" type="noConversion"/>
  <pageMargins left="0.7" right="0.7" top="0.75" bottom="0.75" header="0.3" footer="0.3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K22"/>
  <sheetViews>
    <sheetView workbookViewId="0">
      <selection activeCell="E4" sqref="E4"/>
    </sheetView>
  </sheetViews>
  <sheetFormatPr defaultRowHeight="12.75" x14ac:dyDescent="0.2"/>
  <cols>
    <col min="1" max="1" width="6.5703125" customWidth="1"/>
    <col min="2" max="2" width="30.140625" customWidth="1"/>
    <col min="11" max="11" width="15.5703125" customWidth="1"/>
  </cols>
  <sheetData>
    <row r="1" spans="1:11" ht="24.9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</row>
    <row r="2" spans="1:11" ht="21.95" customHeight="1" x14ac:dyDescent="0.25">
      <c r="A2" s="4" t="s">
        <v>2</v>
      </c>
      <c r="B2" s="14" t="s">
        <v>257</v>
      </c>
      <c r="C2" s="4"/>
      <c r="D2" s="4"/>
      <c r="E2" s="4"/>
      <c r="F2" s="4"/>
      <c r="G2" s="4"/>
      <c r="H2" s="4"/>
      <c r="I2" s="4"/>
      <c r="J2" s="4"/>
      <c r="K2" s="4">
        <f t="shared" ref="K2:K21" si="0">SUM(C2:J2)</f>
        <v>0</v>
      </c>
    </row>
    <row r="3" spans="1:11" ht="21.95" customHeight="1" x14ac:dyDescent="0.25">
      <c r="A3" s="4" t="s">
        <v>3</v>
      </c>
      <c r="B3" s="14" t="s">
        <v>51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21.95" customHeight="1" x14ac:dyDescent="0.25">
      <c r="A4" s="4" t="s">
        <v>4</v>
      </c>
      <c r="B4" s="14" t="s">
        <v>258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1.95" customHeight="1" x14ac:dyDescent="0.25">
      <c r="A5" s="4" t="s">
        <v>5</v>
      </c>
      <c r="B5" s="14" t="s">
        <v>259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.95" customHeight="1" x14ac:dyDescent="0.25">
      <c r="A6" s="4" t="s">
        <v>6</v>
      </c>
      <c r="B6" s="14" t="s">
        <v>260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.95" customHeight="1" x14ac:dyDescent="0.25">
      <c r="A7" s="4" t="s">
        <v>7</v>
      </c>
      <c r="B7" s="14" t="s">
        <v>52</v>
      </c>
      <c r="C7" s="4">
        <v>35</v>
      </c>
      <c r="D7" s="4"/>
      <c r="E7" s="4"/>
      <c r="F7" s="4"/>
      <c r="G7" s="4"/>
      <c r="H7" s="4"/>
      <c r="I7" s="4"/>
      <c r="J7" s="4"/>
      <c r="K7" s="4">
        <f t="shared" si="0"/>
        <v>35</v>
      </c>
    </row>
    <row r="8" spans="1:11" ht="21.95" customHeight="1" x14ac:dyDescent="0.25">
      <c r="A8" s="18" t="s">
        <v>8</v>
      </c>
      <c r="B8" s="19" t="s">
        <v>261</v>
      </c>
      <c r="C8" s="18">
        <v>123</v>
      </c>
      <c r="D8" s="18">
        <v>44</v>
      </c>
      <c r="E8" s="18">
        <v>20</v>
      </c>
      <c r="F8" s="18">
        <v>55</v>
      </c>
      <c r="G8" s="18"/>
      <c r="H8" s="18"/>
      <c r="I8" s="18"/>
      <c r="J8" s="18"/>
      <c r="K8" s="18">
        <f t="shared" si="0"/>
        <v>242</v>
      </c>
    </row>
    <row r="9" spans="1:11" ht="21.95" customHeight="1" x14ac:dyDescent="0.25">
      <c r="A9" s="4" t="s">
        <v>9</v>
      </c>
      <c r="B9" s="14" t="s">
        <v>262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4" t="s">
        <v>10</v>
      </c>
      <c r="B10" s="14" t="s">
        <v>263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.95" customHeight="1" x14ac:dyDescent="0.25">
      <c r="A11" s="4" t="s">
        <v>11</v>
      </c>
      <c r="B11" s="14" t="s">
        <v>264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.95" customHeight="1" x14ac:dyDescent="0.25">
      <c r="A12" s="4" t="s">
        <v>12</v>
      </c>
      <c r="B12" s="14" t="s">
        <v>126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.95" customHeight="1" x14ac:dyDescent="0.25">
      <c r="A13" s="4" t="s">
        <v>13</v>
      </c>
      <c r="B13" s="14" t="s">
        <v>125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.95" customHeight="1" x14ac:dyDescent="0.25">
      <c r="A14" s="4" t="s">
        <v>14</v>
      </c>
      <c r="B14" s="14" t="s">
        <v>265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16" t="s">
        <v>15</v>
      </c>
      <c r="B15" s="17" t="s">
        <v>266</v>
      </c>
      <c r="C15" s="16">
        <v>328</v>
      </c>
      <c r="D15" s="16"/>
      <c r="E15" s="16"/>
      <c r="F15" s="16"/>
      <c r="G15" s="16"/>
      <c r="H15" s="16"/>
      <c r="I15" s="16"/>
      <c r="J15" s="16"/>
      <c r="K15" s="16">
        <f t="shared" si="0"/>
        <v>328</v>
      </c>
    </row>
    <row r="16" spans="1:11" ht="21.95" customHeight="1" x14ac:dyDescent="0.25">
      <c r="A16" s="4" t="s">
        <v>16</v>
      </c>
      <c r="B16" s="14" t="s">
        <v>267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4" t="s">
        <v>17</v>
      </c>
      <c r="B17" s="14" t="s">
        <v>268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.95" customHeight="1" x14ac:dyDescent="0.25">
      <c r="A18" s="4" t="s">
        <v>18</v>
      </c>
      <c r="B18" s="14" t="s">
        <v>269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4" t="s">
        <v>19</v>
      </c>
      <c r="B19" s="10"/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4" t="s">
        <v>20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.95" customHeight="1" x14ac:dyDescent="0.25">
      <c r="A21" s="4" t="s">
        <v>21</v>
      </c>
      <c r="B21" s="10" t="s">
        <v>69</v>
      </c>
      <c r="C21" s="10"/>
      <c r="D21" s="10"/>
      <c r="E21" s="10"/>
      <c r="F21" s="1"/>
      <c r="G21" s="1"/>
      <c r="H21" s="1"/>
      <c r="I21" s="1"/>
      <c r="J21" s="1"/>
      <c r="K21" s="1">
        <f t="shared" si="0"/>
        <v>0</v>
      </c>
    </row>
    <row r="22" spans="1:11" ht="24.95" customHeight="1" x14ac:dyDescent="0.3">
      <c r="A22" s="25" t="s">
        <v>34</v>
      </c>
      <c r="B22" s="26"/>
      <c r="C22" s="26"/>
      <c r="D22" s="26"/>
      <c r="E22" s="26"/>
      <c r="F22" s="26"/>
      <c r="G22" s="26"/>
      <c r="H22" s="26"/>
      <c r="I22" s="26"/>
      <c r="J22" s="27"/>
      <c r="K22" s="8">
        <f>SUM(K2:K21)</f>
        <v>605</v>
      </c>
    </row>
  </sheetData>
  <sortState xmlns:xlrd2="http://schemas.microsoft.com/office/spreadsheetml/2017/richdata2" ref="B2:B23">
    <sortCondition ref="B2"/>
  </sortState>
  <mergeCells count="2">
    <mergeCell ref="C1:J1"/>
    <mergeCell ref="A22:J22"/>
  </mergeCells>
  <phoneticPr fontId="7" type="noConversion"/>
  <pageMargins left="0.7" right="0.7" top="0.75" bottom="0.75" header="0.3" footer="0.3"/>
  <pageSetup paperSize="9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K23"/>
  <sheetViews>
    <sheetView workbookViewId="0">
      <selection activeCell="F8" sqref="F8"/>
    </sheetView>
  </sheetViews>
  <sheetFormatPr defaultRowHeight="12.75" x14ac:dyDescent="0.2"/>
  <cols>
    <col min="1" max="1" width="7.7109375" customWidth="1"/>
    <col min="2" max="2" width="30.140625" customWidth="1"/>
    <col min="11" max="11" width="16.42578125" customWidth="1"/>
  </cols>
  <sheetData>
    <row r="1" spans="1:11" ht="23.2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</row>
    <row r="2" spans="1:11" ht="20.100000000000001" customHeight="1" x14ac:dyDescent="0.25">
      <c r="A2" s="4" t="s">
        <v>2</v>
      </c>
      <c r="B2" s="14" t="s">
        <v>53</v>
      </c>
      <c r="C2" s="4"/>
      <c r="D2" s="4"/>
      <c r="E2" s="4"/>
      <c r="F2" s="4"/>
      <c r="G2" s="4"/>
      <c r="H2" s="4"/>
      <c r="I2" s="4"/>
      <c r="J2" s="4"/>
      <c r="K2" s="4">
        <f t="shared" ref="K2:K21" si="0">SUM(C2:J2)</f>
        <v>0</v>
      </c>
    </row>
    <row r="3" spans="1:11" ht="20.100000000000001" customHeight="1" x14ac:dyDescent="0.25">
      <c r="A3" s="4" t="s">
        <v>3</v>
      </c>
      <c r="B3" s="14" t="s">
        <v>67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20.100000000000001" customHeight="1" x14ac:dyDescent="0.25">
      <c r="A4" s="4" t="s">
        <v>4</v>
      </c>
      <c r="B4" s="14" t="s">
        <v>54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0.100000000000001" customHeight="1" x14ac:dyDescent="0.25">
      <c r="A5" s="4" t="s">
        <v>5</v>
      </c>
      <c r="B5" s="14" t="s">
        <v>55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0.100000000000001" customHeight="1" x14ac:dyDescent="0.25">
      <c r="A6" s="4" t="s">
        <v>39</v>
      </c>
      <c r="B6" s="14" t="s">
        <v>334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0.100000000000001" customHeight="1" x14ac:dyDescent="0.25">
      <c r="A7" s="4" t="s">
        <v>40</v>
      </c>
      <c r="B7" s="14" t="s">
        <v>56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0.100000000000001" customHeight="1" x14ac:dyDescent="0.25">
      <c r="A8" s="4" t="s">
        <v>41</v>
      </c>
      <c r="B8" s="14" t="s">
        <v>49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0.100000000000001" customHeight="1" x14ac:dyDescent="0.25">
      <c r="A9" s="4" t="s">
        <v>42</v>
      </c>
      <c r="B9" s="14" t="s">
        <v>57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0.100000000000001" customHeight="1" x14ac:dyDescent="0.25">
      <c r="A10" s="4" t="s">
        <v>43</v>
      </c>
      <c r="B10" s="14" t="s">
        <v>58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0.100000000000001" customHeight="1" x14ac:dyDescent="0.25">
      <c r="A11" s="4" t="s">
        <v>44</v>
      </c>
      <c r="B11" s="14" t="s">
        <v>59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0.100000000000001" customHeight="1" x14ac:dyDescent="0.25">
      <c r="A12" s="4" t="s">
        <v>45</v>
      </c>
      <c r="B12" s="14" t="s">
        <v>60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0.100000000000001" customHeight="1" x14ac:dyDescent="0.25">
      <c r="A13" s="4" t="s">
        <v>292</v>
      </c>
      <c r="B13" s="14" t="s">
        <v>61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0.100000000000001" customHeight="1" x14ac:dyDescent="0.25">
      <c r="A14" s="4" t="s">
        <v>118</v>
      </c>
      <c r="B14" s="14" t="s">
        <v>62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0.100000000000001" customHeight="1" x14ac:dyDescent="0.25">
      <c r="A15" s="4" t="s">
        <v>119</v>
      </c>
      <c r="B15" s="14" t="s">
        <v>335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0.100000000000001" customHeight="1" x14ac:dyDescent="0.25">
      <c r="A16" s="4" t="s">
        <v>120</v>
      </c>
      <c r="B16" s="14" t="s">
        <v>63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0.100000000000001" customHeight="1" x14ac:dyDescent="0.25">
      <c r="A17" s="16" t="s">
        <v>121</v>
      </c>
      <c r="B17" s="17" t="s">
        <v>64</v>
      </c>
      <c r="C17" s="16">
        <v>186</v>
      </c>
      <c r="D17" s="16">
        <v>38</v>
      </c>
      <c r="E17" s="16">
        <v>162</v>
      </c>
      <c r="F17" s="16"/>
      <c r="G17" s="16"/>
      <c r="H17" s="16"/>
      <c r="I17" s="16"/>
      <c r="J17" s="16"/>
      <c r="K17" s="16">
        <f t="shared" si="0"/>
        <v>386</v>
      </c>
    </row>
    <row r="18" spans="1:11" ht="20.100000000000001" customHeight="1" x14ac:dyDescent="0.25">
      <c r="A18" s="4" t="s">
        <v>122</v>
      </c>
      <c r="B18" s="14" t="s">
        <v>65</v>
      </c>
      <c r="C18" s="4">
        <v>39</v>
      </c>
      <c r="D18" s="4"/>
      <c r="E18" s="4"/>
      <c r="F18" s="4"/>
      <c r="G18" s="4"/>
      <c r="H18" s="4"/>
      <c r="I18" s="4"/>
      <c r="J18" s="4"/>
      <c r="K18" s="4">
        <f t="shared" si="0"/>
        <v>39</v>
      </c>
    </row>
    <row r="19" spans="1:11" ht="20.100000000000001" customHeight="1" x14ac:dyDescent="0.25">
      <c r="A19" s="4" t="s">
        <v>123</v>
      </c>
      <c r="B19" s="14" t="s">
        <v>66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0.100000000000001" customHeight="1" x14ac:dyDescent="0.25">
      <c r="A20" s="4" t="s">
        <v>127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0.100000000000001" customHeight="1" x14ac:dyDescent="0.25">
      <c r="A21" s="4" t="s">
        <v>130</v>
      </c>
      <c r="B21" s="11"/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0.100000000000001" customHeight="1" x14ac:dyDescent="0.25">
      <c r="A22" s="4" t="s">
        <v>131</v>
      </c>
      <c r="B22" s="10" t="s">
        <v>69</v>
      </c>
      <c r="C22" s="10">
        <v>73</v>
      </c>
      <c r="D22" s="4">
        <v>1</v>
      </c>
      <c r="E22" s="4">
        <v>15</v>
      </c>
      <c r="F22" s="4"/>
      <c r="G22" s="4"/>
      <c r="H22" s="4"/>
      <c r="I22" s="4"/>
      <c r="J22" s="4"/>
      <c r="K22" s="4">
        <f>SUM(C22:J22)</f>
        <v>89</v>
      </c>
    </row>
    <row r="23" spans="1:11" ht="27" customHeight="1" x14ac:dyDescent="0.3">
      <c r="A23" s="25" t="s">
        <v>333</v>
      </c>
      <c r="B23" s="26"/>
      <c r="C23" s="26"/>
      <c r="D23" s="26"/>
      <c r="E23" s="26"/>
      <c r="F23" s="26"/>
      <c r="G23" s="26"/>
      <c r="H23" s="26"/>
      <c r="I23" s="26"/>
      <c r="J23" s="27"/>
      <c r="K23" s="12">
        <f>SUM(K2:K22)</f>
        <v>514</v>
      </c>
    </row>
  </sheetData>
  <mergeCells count="2">
    <mergeCell ref="C1:J1"/>
    <mergeCell ref="A23:J23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</sheetPr>
  <dimension ref="A1:K23"/>
  <sheetViews>
    <sheetView workbookViewId="0">
      <selection activeCell="K17" sqref="A17:K17"/>
    </sheetView>
  </sheetViews>
  <sheetFormatPr defaultRowHeight="12.75" x14ac:dyDescent="0.2"/>
  <cols>
    <col min="1" max="1" width="7.140625" customWidth="1"/>
    <col min="2" max="2" width="30.140625" customWidth="1"/>
    <col min="11" max="11" width="16.140625" customWidth="1"/>
  </cols>
  <sheetData>
    <row r="1" spans="1:11" ht="24.9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</row>
    <row r="2" spans="1:11" ht="20.100000000000001" customHeight="1" x14ac:dyDescent="0.25">
      <c r="A2" s="18" t="s">
        <v>2</v>
      </c>
      <c r="B2" s="19" t="s">
        <v>294</v>
      </c>
      <c r="C2" s="18">
        <v>50</v>
      </c>
      <c r="D2" s="18">
        <v>36</v>
      </c>
      <c r="E2" s="18">
        <v>14</v>
      </c>
      <c r="F2" s="18">
        <v>27.5</v>
      </c>
      <c r="G2" s="18">
        <v>23</v>
      </c>
      <c r="H2" s="18">
        <v>50</v>
      </c>
      <c r="I2" s="18"/>
      <c r="J2" s="18"/>
      <c r="K2" s="18">
        <f t="shared" ref="K2:K22" si="0">SUM(C2:J2)</f>
        <v>200.5</v>
      </c>
    </row>
    <row r="3" spans="1:11" ht="20.100000000000001" customHeight="1" x14ac:dyDescent="0.25">
      <c r="A3" s="4" t="s">
        <v>36</v>
      </c>
      <c r="B3" s="14" t="s">
        <v>295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20.100000000000001" customHeight="1" x14ac:dyDescent="0.25">
      <c r="A4" s="4" t="s">
        <v>37</v>
      </c>
      <c r="B4" s="14" t="s">
        <v>296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0.100000000000001" customHeight="1" x14ac:dyDescent="0.25">
      <c r="A5" s="4" t="s">
        <v>38</v>
      </c>
      <c r="B5" s="14" t="s">
        <v>297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0.100000000000001" customHeight="1" x14ac:dyDescent="0.25">
      <c r="A6" s="4" t="s">
        <v>39</v>
      </c>
      <c r="B6" s="14" t="s">
        <v>298</v>
      </c>
      <c r="C6" s="4">
        <v>22.5</v>
      </c>
      <c r="D6" s="4"/>
      <c r="E6" s="4"/>
      <c r="F6" s="4"/>
      <c r="G6" s="4"/>
      <c r="H6" s="4"/>
      <c r="I6" s="4"/>
      <c r="J6" s="4"/>
      <c r="K6" s="4">
        <f t="shared" si="0"/>
        <v>22.5</v>
      </c>
    </row>
    <row r="7" spans="1:11" ht="20.100000000000001" customHeight="1" x14ac:dyDescent="0.25">
      <c r="A7" s="4" t="s">
        <v>40</v>
      </c>
      <c r="B7" s="14" t="s">
        <v>299</v>
      </c>
      <c r="C7" s="4">
        <v>27</v>
      </c>
      <c r="D7" s="4">
        <v>60</v>
      </c>
      <c r="E7" s="4">
        <v>83</v>
      </c>
      <c r="F7" s="4"/>
      <c r="G7" s="4"/>
      <c r="H7" s="4"/>
      <c r="I7" s="4"/>
      <c r="J7" s="4"/>
      <c r="K7" s="4">
        <f t="shared" si="0"/>
        <v>170</v>
      </c>
    </row>
    <row r="8" spans="1:11" ht="20.100000000000001" customHeight="1" x14ac:dyDescent="0.25">
      <c r="A8" s="4" t="s">
        <v>41</v>
      </c>
      <c r="B8" s="14" t="s">
        <v>300</v>
      </c>
      <c r="C8" s="4">
        <v>28</v>
      </c>
      <c r="D8" s="4"/>
      <c r="E8" s="4"/>
      <c r="F8" s="4"/>
      <c r="G8" s="4"/>
      <c r="H8" s="4"/>
      <c r="I8" s="4"/>
      <c r="J8" s="4"/>
      <c r="K8" s="4">
        <f t="shared" si="0"/>
        <v>28</v>
      </c>
    </row>
    <row r="9" spans="1:11" ht="20.100000000000001" customHeight="1" x14ac:dyDescent="0.25">
      <c r="A9" s="4" t="s">
        <v>42</v>
      </c>
      <c r="B9" s="14" t="s">
        <v>308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0.100000000000001" customHeight="1" x14ac:dyDescent="0.25">
      <c r="A10" s="4" t="s">
        <v>43</v>
      </c>
      <c r="B10" s="14" t="s">
        <v>301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0.100000000000001" customHeight="1" x14ac:dyDescent="0.25">
      <c r="A11" s="4" t="s">
        <v>44</v>
      </c>
      <c r="B11" s="14" t="s">
        <v>302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0.100000000000001" customHeight="1" x14ac:dyDescent="0.25">
      <c r="A12" s="4" t="s">
        <v>45</v>
      </c>
      <c r="B12" s="14" t="s">
        <v>303</v>
      </c>
      <c r="C12" s="4">
        <v>153</v>
      </c>
      <c r="D12" s="4"/>
      <c r="E12" s="4"/>
      <c r="F12" s="4"/>
      <c r="G12" s="4"/>
      <c r="H12" s="4"/>
      <c r="I12" s="4"/>
      <c r="J12" s="4"/>
      <c r="K12" s="4">
        <f t="shared" si="0"/>
        <v>153</v>
      </c>
    </row>
    <row r="13" spans="1:11" ht="20.100000000000001" customHeight="1" x14ac:dyDescent="0.25">
      <c r="A13" s="16" t="s">
        <v>292</v>
      </c>
      <c r="B13" s="17" t="s">
        <v>304</v>
      </c>
      <c r="C13" s="16">
        <v>1046</v>
      </c>
      <c r="D13" s="16">
        <v>500</v>
      </c>
      <c r="E13" s="16"/>
      <c r="F13" s="16"/>
      <c r="G13" s="16"/>
      <c r="H13" s="16"/>
      <c r="I13" s="16"/>
      <c r="J13" s="16"/>
      <c r="K13" s="16">
        <f t="shared" si="0"/>
        <v>1546</v>
      </c>
    </row>
    <row r="14" spans="1:11" ht="20.100000000000001" customHeight="1" x14ac:dyDescent="0.25">
      <c r="A14" s="4" t="s">
        <v>118</v>
      </c>
      <c r="B14" s="14" t="s">
        <v>305</v>
      </c>
      <c r="C14" s="4">
        <v>60</v>
      </c>
      <c r="D14" s="4">
        <v>83</v>
      </c>
      <c r="E14" s="4"/>
      <c r="F14" s="4"/>
      <c r="G14" s="4"/>
      <c r="H14" s="4"/>
      <c r="I14" s="4"/>
      <c r="J14" s="4"/>
      <c r="K14" s="4">
        <f t="shared" si="0"/>
        <v>143</v>
      </c>
    </row>
    <row r="15" spans="1:11" ht="20.100000000000001" customHeight="1" x14ac:dyDescent="0.25">
      <c r="A15" s="4" t="s">
        <v>119</v>
      </c>
      <c r="B15" s="14" t="s">
        <v>306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0.100000000000001" customHeight="1" x14ac:dyDescent="0.25">
      <c r="A16" s="4" t="s">
        <v>120</v>
      </c>
      <c r="B16" s="14" t="s">
        <v>307</v>
      </c>
      <c r="C16" s="4">
        <v>39.5</v>
      </c>
      <c r="D16" s="4">
        <v>18</v>
      </c>
      <c r="E16" s="4">
        <v>15</v>
      </c>
      <c r="F16" s="4"/>
      <c r="G16" s="4"/>
      <c r="H16" s="4"/>
      <c r="I16" s="4"/>
      <c r="J16" s="4"/>
      <c r="K16" s="4">
        <f t="shared" si="0"/>
        <v>72.5</v>
      </c>
    </row>
    <row r="17" spans="1:11" ht="20.100000000000001" customHeight="1" x14ac:dyDescent="0.25">
      <c r="A17" s="20" t="s">
        <v>121</v>
      </c>
      <c r="B17" s="21" t="s">
        <v>309</v>
      </c>
      <c r="C17" s="20">
        <v>145</v>
      </c>
      <c r="D17" s="20">
        <v>29</v>
      </c>
      <c r="E17" s="20"/>
      <c r="F17" s="20"/>
      <c r="G17" s="20"/>
      <c r="H17" s="20"/>
      <c r="I17" s="20"/>
      <c r="J17" s="20"/>
      <c r="K17" s="20">
        <f t="shared" si="0"/>
        <v>174</v>
      </c>
    </row>
    <row r="18" spans="1:11" ht="20.100000000000001" customHeight="1" x14ac:dyDescent="0.25">
      <c r="A18" s="4" t="s">
        <v>122</v>
      </c>
      <c r="B18" s="14"/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0.100000000000001" customHeight="1" x14ac:dyDescent="0.25">
      <c r="A19" s="4" t="s">
        <v>123</v>
      </c>
      <c r="B19" s="14"/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0.100000000000001" customHeight="1" x14ac:dyDescent="0.25">
      <c r="A20" s="4" t="s">
        <v>127</v>
      </c>
      <c r="B20" s="5"/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0.100000000000001" customHeight="1" x14ac:dyDescent="0.25">
      <c r="A21" s="4" t="s">
        <v>128</v>
      </c>
      <c r="B21" s="5"/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0.100000000000001" customHeight="1" x14ac:dyDescent="0.25">
      <c r="A22" s="4" t="s">
        <v>129</v>
      </c>
      <c r="B22" s="3" t="s">
        <v>69</v>
      </c>
      <c r="C22" s="1">
        <v>20.5</v>
      </c>
      <c r="D22" s="1">
        <v>78.5</v>
      </c>
      <c r="E22" s="1">
        <v>1</v>
      </c>
      <c r="F22" s="1">
        <v>42</v>
      </c>
      <c r="G22" s="1"/>
      <c r="H22" s="1"/>
      <c r="I22" s="1"/>
      <c r="J22" s="1"/>
      <c r="K22" s="4">
        <f t="shared" si="0"/>
        <v>142</v>
      </c>
    </row>
    <row r="23" spans="1:11" ht="24.95" customHeight="1" x14ac:dyDescent="0.3">
      <c r="A23" s="25" t="s">
        <v>310</v>
      </c>
      <c r="B23" s="26"/>
      <c r="C23" s="26"/>
      <c r="D23" s="26"/>
      <c r="E23" s="26"/>
      <c r="F23" s="26"/>
      <c r="G23" s="26"/>
      <c r="H23" s="26"/>
      <c r="I23" s="26"/>
      <c r="J23" s="27"/>
      <c r="K23" s="8">
        <f>SUM(K2:K22)</f>
        <v>2651.5</v>
      </c>
    </row>
  </sheetData>
  <sortState xmlns:xlrd2="http://schemas.microsoft.com/office/spreadsheetml/2017/richdata2" ref="B2:B21">
    <sortCondition ref="B2"/>
  </sortState>
  <mergeCells count="2">
    <mergeCell ref="C1:J1"/>
    <mergeCell ref="A23:J23"/>
  </mergeCells>
  <phoneticPr fontId="7" type="noConversion"/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K29"/>
  <sheetViews>
    <sheetView tabSelected="1" workbookViewId="0">
      <selection activeCell="G7" sqref="G7"/>
    </sheetView>
  </sheetViews>
  <sheetFormatPr defaultRowHeight="12.75" x14ac:dyDescent="0.2"/>
  <cols>
    <col min="1" max="1" width="6.7109375" customWidth="1"/>
    <col min="2" max="2" width="30.140625" customWidth="1"/>
    <col min="11" max="11" width="16.28515625" customWidth="1"/>
  </cols>
  <sheetData>
    <row r="1" spans="1:11" ht="26.2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</row>
    <row r="2" spans="1:11" ht="21.95" customHeight="1" x14ac:dyDescent="0.25">
      <c r="A2" s="1" t="s">
        <v>2</v>
      </c>
      <c r="B2" s="14" t="s">
        <v>311</v>
      </c>
      <c r="C2" s="1">
        <v>11.5</v>
      </c>
      <c r="D2" s="1"/>
      <c r="E2" s="1"/>
      <c r="F2" s="1"/>
      <c r="G2" s="1"/>
      <c r="H2" s="1"/>
      <c r="I2" s="1"/>
      <c r="J2" s="1"/>
      <c r="K2" s="1">
        <f t="shared" ref="K2:K26" si="0">SUM(C2:J2)</f>
        <v>11.5</v>
      </c>
    </row>
    <row r="3" spans="1:11" ht="21.95" customHeight="1" x14ac:dyDescent="0.25">
      <c r="A3" s="18" t="s">
        <v>3</v>
      </c>
      <c r="B3" s="19" t="s">
        <v>312</v>
      </c>
      <c r="C3" s="18">
        <v>193.5</v>
      </c>
      <c r="D3" s="18">
        <v>81</v>
      </c>
      <c r="E3" s="18">
        <v>26</v>
      </c>
      <c r="F3" s="18"/>
      <c r="G3" s="18"/>
      <c r="H3" s="18"/>
      <c r="I3" s="18"/>
      <c r="J3" s="18"/>
      <c r="K3" s="18">
        <v>302</v>
      </c>
    </row>
    <row r="4" spans="1:11" ht="21.95" customHeight="1" x14ac:dyDescent="0.25">
      <c r="A4" s="20" t="s">
        <v>37</v>
      </c>
      <c r="B4" s="21" t="s">
        <v>313</v>
      </c>
      <c r="C4" s="20">
        <v>16</v>
      </c>
      <c r="D4" s="20">
        <v>82.5</v>
      </c>
      <c r="E4" s="20">
        <v>70.5</v>
      </c>
      <c r="F4" s="20">
        <v>45.5</v>
      </c>
      <c r="G4" s="20"/>
      <c r="H4" s="20"/>
      <c r="I4" s="20"/>
      <c r="J4" s="20"/>
      <c r="K4" s="20">
        <v>208</v>
      </c>
    </row>
    <row r="5" spans="1:11" ht="21.95" customHeight="1" x14ac:dyDescent="0.25">
      <c r="A5" s="4" t="s">
        <v>38</v>
      </c>
      <c r="B5" s="14" t="s">
        <v>314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.95" customHeight="1" x14ac:dyDescent="0.25">
      <c r="A6" s="4" t="s">
        <v>39</v>
      </c>
      <c r="B6" s="14" t="s">
        <v>187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.95" customHeight="1" x14ac:dyDescent="0.25">
      <c r="A7" s="4" t="s">
        <v>40</v>
      </c>
      <c r="B7" s="14" t="s">
        <v>315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1.95" customHeight="1" x14ac:dyDescent="0.25">
      <c r="A8" s="4" t="s">
        <v>41</v>
      </c>
      <c r="B8" s="14" t="s">
        <v>316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1.95" customHeight="1" x14ac:dyDescent="0.25">
      <c r="A9" s="4" t="s">
        <v>42</v>
      </c>
      <c r="B9" s="14" t="s">
        <v>317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4" t="s">
        <v>43</v>
      </c>
      <c r="B10" s="14" t="s">
        <v>318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.95" customHeight="1" x14ac:dyDescent="0.25">
      <c r="A11" s="4" t="s">
        <v>44</v>
      </c>
      <c r="B11" s="14" t="s">
        <v>319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.95" customHeight="1" x14ac:dyDescent="0.25">
      <c r="A12" s="4" t="s">
        <v>45</v>
      </c>
      <c r="B12" s="14" t="s">
        <v>320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.95" customHeight="1" x14ac:dyDescent="0.25">
      <c r="A13" s="4" t="s">
        <v>292</v>
      </c>
      <c r="B13" s="14" t="s">
        <v>321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.95" customHeight="1" x14ac:dyDescent="0.25">
      <c r="A14" s="4" t="s">
        <v>118</v>
      </c>
      <c r="B14" s="14" t="s">
        <v>322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4" t="s">
        <v>119</v>
      </c>
      <c r="B15" s="14" t="s">
        <v>323</v>
      </c>
      <c r="C15" s="4">
        <v>26.5</v>
      </c>
      <c r="D15" s="4"/>
      <c r="E15" s="4"/>
      <c r="F15" s="4"/>
      <c r="G15" s="4"/>
      <c r="H15" s="4"/>
      <c r="I15" s="4"/>
      <c r="J15" s="4"/>
      <c r="K15" s="4">
        <f t="shared" si="0"/>
        <v>26.5</v>
      </c>
    </row>
    <row r="16" spans="1:11" ht="21.95" customHeight="1" x14ac:dyDescent="0.25">
      <c r="A16" s="4" t="s">
        <v>120</v>
      </c>
      <c r="B16" s="14" t="s">
        <v>324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4" t="s">
        <v>121</v>
      </c>
      <c r="B17" s="14" t="s">
        <v>325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.95" customHeight="1" x14ac:dyDescent="0.25">
      <c r="A18" s="4" t="s">
        <v>122</v>
      </c>
      <c r="B18" s="14" t="s">
        <v>326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4" t="s">
        <v>123</v>
      </c>
      <c r="B19" s="14" t="s">
        <v>327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4" t="s">
        <v>127</v>
      </c>
      <c r="B20" s="14" t="s">
        <v>328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.95" customHeight="1" x14ac:dyDescent="0.25">
      <c r="A21" s="4" t="s">
        <v>128</v>
      </c>
      <c r="B21" s="14" t="s">
        <v>329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1.95" customHeight="1" x14ac:dyDescent="0.25">
      <c r="A22" s="4" t="s">
        <v>129</v>
      </c>
      <c r="B22" s="14" t="s">
        <v>330</v>
      </c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21.95" customHeight="1" x14ac:dyDescent="0.25">
      <c r="A23" s="16" t="s">
        <v>130</v>
      </c>
      <c r="B23" s="17" t="s">
        <v>331</v>
      </c>
      <c r="C23" s="16">
        <v>88</v>
      </c>
      <c r="D23" s="16">
        <v>85</v>
      </c>
      <c r="E23" s="16">
        <v>24</v>
      </c>
      <c r="F23" s="16">
        <v>72</v>
      </c>
      <c r="G23" s="16">
        <v>20.5</v>
      </c>
      <c r="H23" s="16">
        <v>47</v>
      </c>
      <c r="I23" s="16"/>
      <c r="J23" s="16"/>
      <c r="K23" s="16">
        <f t="shared" si="0"/>
        <v>336.5</v>
      </c>
    </row>
    <row r="24" spans="1:11" ht="21.95" customHeight="1" x14ac:dyDescent="0.25">
      <c r="A24" s="4" t="s">
        <v>131</v>
      </c>
      <c r="B24" s="14" t="s">
        <v>332</v>
      </c>
      <c r="C24" s="4"/>
      <c r="D24" s="4"/>
      <c r="E24" s="4"/>
      <c r="F24" s="4"/>
      <c r="G24" s="4"/>
      <c r="H24" s="4"/>
      <c r="I24" s="4"/>
      <c r="J24" s="4"/>
      <c r="K24" s="4">
        <f t="shared" si="0"/>
        <v>0</v>
      </c>
    </row>
    <row r="25" spans="1:11" ht="21.95" customHeight="1" x14ac:dyDescent="0.25">
      <c r="A25" s="4" t="s">
        <v>132</v>
      </c>
      <c r="B25" s="14"/>
      <c r="C25" s="4"/>
      <c r="D25" s="4"/>
      <c r="E25" s="4"/>
      <c r="F25" s="4"/>
      <c r="G25" s="4"/>
      <c r="H25" s="4"/>
      <c r="I25" s="4"/>
      <c r="J25" s="4"/>
      <c r="K25" s="4">
        <f t="shared" si="0"/>
        <v>0</v>
      </c>
    </row>
    <row r="26" spans="1:11" ht="21.95" customHeight="1" x14ac:dyDescent="0.25">
      <c r="A26" s="4" t="s">
        <v>133</v>
      </c>
      <c r="B26" s="14"/>
      <c r="C26" s="4"/>
      <c r="D26" s="4"/>
      <c r="E26" s="4"/>
      <c r="F26" s="4"/>
      <c r="G26" s="4"/>
      <c r="H26" s="4"/>
      <c r="I26" s="4"/>
      <c r="J26" s="4"/>
      <c r="K26" s="4">
        <f t="shared" si="0"/>
        <v>0</v>
      </c>
    </row>
    <row r="27" spans="1:11" ht="21.95" customHeight="1" x14ac:dyDescent="0.25">
      <c r="A27" s="4"/>
      <c r="B27" s="14"/>
      <c r="C27" s="4"/>
      <c r="D27" s="4"/>
      <c r="E27" s="4"/>
      <c r="F27" s="4"/>
      <c r="G27" s="4"/>
      <c r="H27" s="4"/>
      <c r="I27" s="4"/>
      <c r="J27" s="4"/>
      <c r="K27" s="4"/>
    </row>
    <row r="28" spans="1:11" ht="21.95" customHeight="1" x14ac:dyDescent="0.25">
      <c r="A28" s="4"/>
      <c r="C28" s="1">
        <v>10</v>
      </c>
      <c r="D28" s="1"/>
      <c r="E28" s="1"/>
      <c r="F28" s="1"/>
      <c r="G28" s="1"/>
      <c r="H28" s="1"/>
      <c r="I28" s="1"/>
      <c r="J28" s="1"/>
      <c r="K28" s="1"/>
    </row>
    <row r="29" spans="1:11" ht="27.75" customHeight="1" x14ac:dyDescent="0.3">
      <c r="A29" s="25" t="s">
        <v>222</v>
      </c>
      <c r="B29" s="26"/>
      <c r="C29" s="26"/>
      <c r="D29" s="26"/>
      <c r="E29" s="26"/>
      <c r="F29" s="26"/>
      <c r="G29" s="26"/>
      <c r="H29" s="26"/>
      <c r="I29" s="26"/>
      <c r="J29" s="27"/>
      <c r="K29" s="8">
        <f>SUM(K2:K28)</f>
        <v>884.5</v>
      </c>
    </row>
  </sheetData>
  <mergeCells count="2">
    <mergeCell ref="C1:J1"/>
    <mergeCell ref="A29:J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25"/>
  <sheetViews>
    <sheetView topLeftCell="A4" workbookViewId="0">
      <selection activeCell="K3" sqref="A3:K3"/>
    </sheetView>
  </sheetViews>
  <sheetFormatPr defaultRowHeight="12.75" x14ac:dyDescent="0.2"/>
  <cols>
    <col min="2" max="2" width="26.5703125" customWidth="1"/>
    <col min="11" max="11" width="19.28515625" customWidth="1"/>
  </cols>
  <sheetData>
    <row r="1" spans="1:11" ht="32.2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</row>
    <row r="2" spans="1:11" ht="21.95" customHeight="1" x14ac:dyDescent="0.25">
      <c r="A2" s="4" t="s">
        <v>2</v>
      </c>
      <c r="B2" s="14" t="s">
        <v>184</v>
      </c>
      <c r="C2" s="4"/>
      <c r="D2" s="4"/>
      <c r="E2" s="4"/>
      <c r="F2" s="4"/>
      <c r="G2" s="4"/>
      <c r="H2" s="4"/>
      <c r="I2" s="4"/>
      <c r="J2" s="4"/>
      <c r="K2" s="4">
        <f t="shared" ref="K2:K20" si="0">SUM(C2:J2)</f>
        <v>0</v>
      </c>
    </row>
    <row r="3" spans="1:11" ht="21.95" customHeight="1" x14ac:dyDescent="0.25">
      <c r="A3" s="24" t="s">
        <v>36</v>
      </c>
      <c r="B3" s="21" t="s">
        <v>185</v>
      </c>
      <c r="C3" s="20">
        <v>52</v>
      </c>
      <c r="D3" s="20">
        <v>53</v>
      </c>
      <c r="E3" s="20"/>
      <c r="F3" s="20"/>
      <c r="G3" s="20"/>
      <c r="H3" s="20"/>
      <c r="I3" s="20"/>
      <c r="J3" s="20"/>
      <c r="K3" s="20">
        <f t="shared" si="0"/>
        <v>105</v>
      </c>
    </row>
    <row r="4" spans="1:11" ht="21.95" customHeight="1" x14ac:dyDescent="0.25">
      <c r="A4" s="13" t="s">
        <v>37</v>
      </c>
      <c r="B4" s="14" t="s">
        <v>186</v>
      </c>
      <c r="C4" s="4">
        <v>19</v>
      </c>
      <c r="D4" s="4"/>
      <c r="E4" s="4"/>
      <c r="F4" s="4"/>
      <c r="G4" s="4"/>
      <c r="H4" s="4"/>
      <c r="I4" s="4"/>
      <c r="J4" s="4"/>
      <c r="K4" s="4">
        <f t="shared" si="0"/>
        <v>19</v>
      </c>
    </row>
    <row r="5" spans="1:11" ht="21.95" customHeight="1" x14ac:dyDescent="0.25">
      <c r="A5" s="13" t="s">
        <v>38</v>
      </c>
      <c r="B5" s="14" t="s">
        <v>188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.95" customHeight="1" x14ac:dyDescent="0.25">
      <c r="A6" s="13" t="s">
        <v>39</v>
      </c>
      <c r="B6" s="15" t="s">
        <v>351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.95" customHeight="1" x14ac:dyDescent="0.25">
      <c r="A7" s="23" t="s">
        <v>40</v>
      </c>
      <c r="B7" s="19" t="s">
        <v>189</v>
      </c>
      <c r="C7" s="18">
        <v>83</v>
      </c>
      <c r="D7" s="18">
        <v>7.7</v>
      </c>
      <c r="E7" s="18">
        <v>45</v>
      </c>
      <c r="F7" s="18">
        <v>169</v>
      </c>
      <c r="G7" s="18"/>
      <c r="H7" s="18"/>
      <c r="I7" s="18"/>
      <c r="J7" s="18"/>
      <c r="K7" s="18">
        <f t="shared" si="0"/>
        <v>304.7</v>
      </c>
    </row>
    <row r="8" spans="1:11" ht="21.95" customHeight="1" x14ac:dyDescent="0.25">
      <c r="A8" s="13" t="s">
        <v>41</v>
      </c>
      <c r="B8" s="14" t="s">
        <v>190</v>
      </c>
      <c r="C8" s="4">
        <v>102</v>
      </c>
      <c r="D8" s="4">
        <v>3.5</v>
      </c>
      <c r="E8" s="4"/>
      <c r="F8" s="4"/>
      <c r="G8" s="4"/>
      <c r="H8" s="4"/>
      <c r="I8" s="4"/>
      <c r="J8" s="4"/>
      <c r="K8" s="4">
        <f t="shared" si="0"/>
        <v>105.5</v>
      </c>
    </row>
    <row r="9" spans="1:11" ht="21.95" customHeight="1" x14ac:dyDescent="0.25">
      <c r="A9" s="13" t="s">
        <v>42</v>
      </c>
      <c r="B9" s="14" t="s">
        <v>191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13" t="s">
        <v>43</v>
      </c>
      <c r="B10" s="14" t="s">
        <v>192</v>
      </c>
      <c r="C10" s="4">
        <v>24</v>
      </c>
      <c r="D10" s="4">
        <v>43</v>
      </c>
      <c r="E10" s="4"/>
      <c r="F10" s="4"/>
      <c r="G10" s="4"/>
      <c r="H10" s="4"/>
      <c r="I10" s="4"/>
      <c r="J10" s="4"/>
      <c r="K10" s="4">
        <f t="shared" si="0"/>
        <v>67</v>
      </c>
    </row>
    <row r="11" spans="1:11" ht="21.95" customHeight="1" x14ac:dyDescent="0.25">
      <c r="A11" s="13" t="s">
        <v>44</v>
      </c>
      <c r="B11" s="14" t="s">
        <v>193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.95" customHeight="1" x14ac:dyDescent="0.25">
      <c r="A12" s="22" t="s">
        <v>45</v>
      </c>
      <c r="B12" s="17" t="s">
        <v>194</v>
      </c>
      <c r="C12" s="16">
        <v>280</v>
      </c>
      <c r="D12" s="16">
        <v>33</v>
      </c>
      <c r="E12" s="16"/>
      <c r="F12" s="16"/>
      <c r="G12" s="16"/>
      <c r="H12" s="16"/>
      <c r="I12" s="16"/>
      <c r="J12" s="16"/>
      <c r="K12" s="16">
        <f t="shared" si="0"/>
        <v>313</v>
      </c>
    </row>
    <row r="13" spans="1:11" ht="21.95" customHeight="1" x14ac:dyDescent="0.25">
      <c r="A13" s="4" t="s">
        <v>13</v>
      </c>
      <c r="B13" s="14" t="s">
        <v>195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.95" customHeight="1" x14ac:dyDescent="0.25">
      <c r="A14" s="4" t="s">
        <v>14</v>
      </c>
      <c r="B14" s="14" t="s">
        <v>196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4" t="s">
        <v>15</v>
      </c>
      <c r="B15" s="14" t="s">
        <v>197</v>
      </c>
      <c r="C15" s="4">
        <v>11</v>
      </c>
      <c r="D15" s="4">
        <v>12.5</v>
      </c>
      <c r="E15" s="4">
        <v>18</v>
      </c>
      <c r="F15" s="4">
        <v>9</v>
      </c>
      <c r="G15" s="4"/>
      <c r="H15" s="4"/>
      <c r="I15" s="4"/>
      <c r="J15" s="4"/>
      <c r="K15" s="4">
        <f t="shared" si="0"/>
        <v>50.5</v>
      </c>
    </row>
    <row r="16" spans="1:11" ht="21.95" customHeight="1" x14ac:dyDescent="0.25">
      <c r="A16" s="4" t="s">
        <v>16</v>
      </c>
      <c r="B16" s="14" t="s">
        <v>198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4" t="s">
        <v>17</v>
      </c>
      <c r="B17" s="15" t="s">
        <v>117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.95" customHeight="1" x14ac:dyDescent="0.25">
      <c r="A18" s="4" t="s">
        <v>18</v>
      </c>
      <c r="B18" s="14" t="s">
        <v>199</v>
      </c>
      <c r="C18" s="4">
        <v>66</v>
      </c>
      <c r="D18" s="4"/>
      <c r="E18" s="4"/>
      <c r="F18" s="4"/>
      <c r="G18" s="4"/>
      <c r="H18" s="4"/>
      <c r="I18" s="4"/>
      <c r="J18" s="4"/>
      <c r="K18" s="4">
        <f t="shared" si="0"/>
        <v>66</v>
      </c>
    </row>
    <row r="19" spans="1:11" ht="21.95" customHeight="1" x14ac:dyDescent="0.25">
      <c r="A19" s="4" t="s">
        <v>19</v>
      </c>
      <c r="B19" s="14" t="s">
        <v>200</v>
      </c>
      <c r="C19" s="4">
        <v>34</v>
      </c>
      <c r="D19" s="4"/>
      <c r="E19" s="4"/>
      <c r="F19" s="4"/>
      <c r="G19" s="4"/>
      <c r="H19" s="4"/>
      <c r="I19" s="4"/>
      <c r="J19" s="4"/>
      <c r="K19" s="4">
        <f t="shared" si="0"/>
        <v>34</v>
      </c>
    </row>
    <row r="20" spans="1:11" ht="21.95" customHeight="1" x14ac:dyDescent="0.25">
      <c r="A20" s="4" t="s">
        <v>20</v>
      </c>
      <c r="B20" s="14" t="s">
        <v>201</v>
      </c>
      <c r="C20" s="4">
        <v>74</v>
      </c>
      <c r="D20" s="4"/>
      <c r="E20" s="4"/>
      <c r="F20" s="4"/>
      <c r="G20" s="4"/>
      <c r="H20" s="4"/>
      <c r="I20" s="4"/>
      <c r="J20" s="4"/>
      <c r="K20" s="4">
        <f t="shared" si="0"/>
        <v>74</v>
      </c>
    </row>
    <row r="21" spans="1:11" ht="21.95" customHeight="1" x14ac:dyDescent="0.25">
      <c r="A21" s="4" t="s">
        <v>21</v>
      </c>
      <c r="B21" s="14" t="s">
        <v>202</v>
      </c>
      <c r="C21" s="4"/>
      <c r="D21" s="4"/>
      <c r="E21" s="4"/>
      <c r="F21" s="4"/>
      <c r="G21" s="4"/>
      <c r="H21" s="4"/>
      <c r="I21" s="4"/>
      <c r="J21" s="4"/>
      <c r="K21" s="4">
        <f>SUM(C21:J21)</f>
        <v>0</v>
      </c>
    </row>
    <row r="22" spans="1:11" ht="21.95" customHeight="1" x14ac:dyDescent="0.25">
      <c r="A22" s="4" t="s">
        <v>22</v>
      </c>
      <c r="B22" s="10"/>
      <c r="C22" s="4"/>
      <c r="D22" s="4"/>
      <c r="E22" s="4"/>
      <c r="F22" s="4"/>
      <c r="G22" s="4"/>
      <c r="H22" s="4"/>
      <c r="I22" s="4"/>
      <c r="J22" s="4"/>
      <c r="K22" s="4">
        <f t="shared" ref="K22:K23" si="1">SUM(C22:J22)</f>
        <v>0</v>
      </c>
    </row>
    <row r="23" spans="1:11" ht="21.95" customHeight="1" x14ac:dyDescent="0.25">
      <c r="A23" s="4" t="s">
        <v>25</v>
      </c>
      <c r="B23" s="5"/>
      <c r="C23" s="4"/>
      <c r="D23" s="4"/>
      <c r="E23" s="4"/>
      <c r="F23" s="4"/>
      <c r="G23" s="4"/>
      <c r="H23" s="4"/>
      <c r="I23" s="4"/>
      <c r="J23" s="4"/>
      <c r="K23" s="4">
        <f t="shared" si="1"/>
        <v>0</v>
      </c>
    </row>
    <row r="24" spans="1:11" ht="21.95" customHeight="1" x14ac:dyDescent="0.25">
      <c r="A24" s="4" t="s">
        <v>26</v>
      </c>
      <c r="B24" s="10" t="s">
        <v>69</v>
      </c>
      <c r="C24">
        <v>1</v>
      </c>
      <c r="D24" s="10"/>
      <c r="E24" s="10"/>
      <c r="F24" s="10"/>
      <c r="G24" s="10"/>
      <c r="H24" s="10"/>
      <c r="I24" s="10"/>
      <c r="J24" s="10"/>
      <c r="K24" s="1">
        <f>SUM(C24:J24)</f>
        <v>1</v>
      </c>
    </row>
    <row r="25" spans="1:11" ht="24.75" customHeight="1" x14ac:dyDescent="0.3">
      <c r="A25" s="25" t="s">
        <v>29</v>
      </c>
      <c r="B25" s="26"/>
      <c r="C25" s="26"/>
      <c r="D25" s="26"/>
      <c r="E25" s="26"/>
      <c r="F25" s="26"/>
      <c r="G25" s="26"/>
      <c r="H25" s="26"/>
      <c r="I25" s="26"/>
      <c r="J25" s="27"/>
      <c r="K25" s="8">
        <f>SUM(K2:K24)</f>
        <v>1139.7</v>
      </c>
    </row>
  </sheetData>
  <mergeCells count="2">
    <mergeCell ref="C1:J1"/>
    <mergeCell ref="A25:J25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K27"/>
  <sheetViews>
    <sheetView topLeftCell="A7" workbookViewId="0">
      <selection activeCell="F9" sqref="F9"/>
    </sheetView>
  </sheetViews>
  <sheetFormatPr defaultRowHeight="12.75" x14ac:dyDescent="0.2"/>
  <cols>
    <col min="2" max="2" width="26.42578125" customWidth="1"/>
    <col min="11" max="11" width="19" customWidth="1"/>
  </cols>
  <sheetData>
    <row r="1" spans="1:11" ht="28.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</row>
    <row r="2" spans="1:11" ht="21.95" customHeight="1" x14ac:dyDescent="0.25">
      <c r="A2" s="4" t="s">
        <v>2</v>
      </c>
      <c r="B2" s="14" t="s">
        <v>347</v>
      </c>
      <c r="C2" s="4"/>
      <c r="D2" s="4"/>
      <c r="E2" s="4"/>
      <c r="F2" s="4"/>
      <c r="G2" s="4"/>
      <c r="H2" s="4"/>
      <c r="I2" s="4"/>
      <c r="J2" s="4"/>
      <c r="K2" s="4">
        <f t="shared" ref="K2:K21" si="0">SUM(C2:J2)</f>
        <v>0</v>
      </c>
    </row>
    <row r="3" spans="1:11" ht="21.95" customHeight="1" x14ac:dyDescent="0.25">
      <c r="A3" s="4" t="s">
        <v>3</v>
      </c>
      <c r="B3" s="14" t="s">
        <v>348</v>
      </c>
      <c r="C3" s="4"/>
      <c r="D3" s="4"/>
      <c r="E3" s="4"/>
      <c r="F3" s="4"/>
      <c r="G3" s="4"/>
      <c r="H3" s="4"/>
      <c r="I3" s="4"/>
      <c r="J3" s="4"/>
      <c r="K3" s="4"/>
    </row>
    <row r="4" spans="1:11" ht="21.95" customHeight="1" x14ac:dyDescent="0.25">
      <c r="A4" s="13" t="s">
        <v>37</v>
      </c>
      <c r="B4" s="14" t="s">
        <v>203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1.95" customHeight="1" x14ac:dyDescent="0.25">
      <c r="A5" s="13" t="s">
        <v>38</v>
      </c>
      <c r="B5" s="14" t="s">
        <v>204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.95" customHeight="1" x14ac:dyDescent="0.25">
      <c r="A6" s="13" t="s">
        <v>39</v>
      </c>
      <c r="B6" s="14" t="s">
        <v>205</v>
      </c>
      <c r="C6" s="4">
        <v>13</v>
      </c>
      <c r="D6" s="4">
        <v>12</v>
      </c>
      <c r="E6" s="4">
        <v>13</v>
      </c>
      <c r="F6" s="4"/>
      <c r="G6" s="4"/>
      <c r="H6" s="4"/>
      <c r="I6" s="4"/>
      <c r="J6" s="4"/>
      <c r="K6" s="4">
        <f t="shared" si="0"/>
        <v>38</v>
      </c>
    </row>
    <row r="7" spans="1:11" ht="21.95" customHeight="1" x14ac:dyDescent="0.25">
      <c r="A7" s="13" t="s">
        <v>40</v>
      </c>
      <c r="B7" s="14" t="s">
        <v>206</v>
      </c>
      <c r="C7" s="4">
        <v>16</v>
      </c>
      <c r="D7" s="4">
        <v>42</v>
      </c>
      <c r="E7" s="4">
        <v>10</v>
      </c>
      <c r="F7" s="4"/>
      <c r="G7" s="4"/>
      <c r="H7" s="4"/>
      <c r="I7" s="4"/>
      <c r="J7" s="4"/>
      <c r="K7" s="4">
        <f t="shared" si="0"/>
        <v>68</v>
      </c>
    </row>
    <row r="8" spans="1:11" ht="21.95" customHeight="1" x14ac:dyDescent="0.25">
      <c r="A8" s="13" t="s">
        <v>41</v>
      </c>
      <c r="B8" s="14" t="s">
        <v>207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1.95" customHeight="1" x14ac:dyDescent="0.25">
      <c r="A9" s="13" t="s">
        <v>42</v>
      </c>
      <c r="B9" s="14" t="s">
        <v>208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13" t="s">
        <v>43</v>
      </c>
      <c r="B10" s="14" t="s">
        <v>209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.95" customHeight="1" x14ac:dyDescent="0.25">
      <c r="A11" s="13" t="s">
        <v>44</v>
      </c>
      <c r="B11" s="14" t="s">
        <v>210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.95" customHeight="1" x14ac:dyDescent="0.25">
      <c r="A12" s="22" t="s">
        <v>45</v>
      </c>
      <c r="B12" s="17" t="s">
        <v>211</v>
      </c>
      <c r="C12" s="16">
        <v>253</v>
      </c>
      <c r="D12" s="16">
        <v>18</v>
      </c>
      <c r="E12" s="16"/>
      <c r="F12" s="16"/>
      <c r="G12" s="16"/>
      <c r="H12" s="16"/>
      <c r="I12" s="16"/>
      <c r="J12" s="16"/>
      <c r="K12" s="16">
        <f t="shared" si="0"/>
        <v>271</v>
      </c>
    </row>
    <row r="13" spans="1:11" ht="21.95" customHeight="1" x14ac:dyDescent="0.25">
      <c r="A13" s="13" t="s">
        <v>292</v>
      </c>
      <c r="B13" s="14" t="s">
        <v>212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.95" customHeight="1" x14ac:dyDescent="0.25">
      <c r="A14" s="4" t="s">
        <v>118</v>
      </c>
      <c r="B14" s="15" t="s">
        <v>349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4" t="s">
        <v>119</v>
      </c>
      <c r="B15" s="14" t="s">
        <v>213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.95" customHeight="1" x14ac:dyDescent="0.25">
      <c r="A16" s="4" t="s">
        <v>120</v>
      </c>
      <c r="B16" s="14" t="s">
        <v>214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4" t="s">
        <v>121</v>
      </c>
      <c r="B17" s="14" t="s">
        <v>215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.95" customHeight="1" x14ac:dyDescent="0.25">
      <c r="A18" s="4" t="s">
        <v>122</v>
      </c>
      <c r="B18" s="14" t="s">
        <v>216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4" t="s">
        <v>123</v>
      </c>
      <c r="B19" s="15" t="s">
        <v>350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4" t="s">
        <v>127</v>
      </c>
      <c r="B20" s="14" t="s">
        <v>217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.95" customHeight="1" x14ac:dyDescent="0.25">
      <c r="A21" s="4" t="s">
        <v>128</v>
      </c>
      <c r="B21" s="14" t="s">
        <v>218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1.95" customHeight="1" x14ac:dyDescent="0.25">
      <c r="A22" s="4" t="s">
        <v>129</v>
      </c>
      <c r="B22" s="14" t="s">
        <v>220</v>
      </c>
      <c r="C22" s="4">
        <v>13</v>
      </c>
      <c r="D22" s="4"/>
      <c r="E22" s="4"/>
      <c r="F22" s="4"/>
      <c r="G22" s="4"/>
      <c r="H22" s="4"/>
      <c r="I22" s="4"/>
      <c r="J22" s="4"/>
      <c r="K22" s="4">
        <f>SUM(C22:J22)</f>
        <v>13</v>
      </c>
    </row>
    <row r="23" spans="1:11" ht="21.95" customHeight="1" x14ac:dyDescent="0.25">
      <c r="A23" s="4" t="s">
        <v>130</v>
      </c>
      <c r="B23" s="14" t="s">
        <v>221</v>
      </c>
      <c r="C23" s="4">
        <v>40</v>
      </c>
      <c r="D23" s="4">
        <v>6.9</v>
      </c>
      <c r="E23" s="4"/>
      <c r="F23" s="4"/>
      <c r="G23" s="4"/>
      <c r="H23" s="4"/>
      <c r="I23" s="4"/>
      <c r="J23" s="4"/>
      <c r="K23" s="4">
        <f t="shared" ref="K23:K25" si="1">SUM(C23:J23)</f>
        <v>46.9</v>
      </c>
    </row>
    <row r="24" spans="1:11" ht="21.95" customHeight="1" x14ac:dyDescent="0.25">
      <c r="A24" s="4" t="s">
        <v>131</v>
      </c>
      <c r="B24" s="10"/>
      <c r="C24" s="4"/>
      <c r="D24" s="4"/>
      <c r="E24" s="4"/>
      <c r="F24" s="4"/>
      <c r="G24" s="4"/>
      <c r="H24" s="4"/>
      <c r="I24" s="4"/>
      <c r="J24" s="4"/>
      <c r="K24" s="4">
        <f t="shared" si="1"/>
        <v>0</v>
      </c>
    </row>
    <row r="25" spans="1:11" ht="21.95" customHeight="1" x14ac:dyDescent="0.25">
      <c r="A25" s="4" t="s">
        <v>132</v>
      </c>
      <c r="C25" s="4"/>
      <c r="D25" s="4"/>
      <c r="E25" s="4"/>
      <c r="F25" s="4"/>
      <c r="G25" s="4"/>
      <c r="H25" s="4"/>
      <c r="I25" s="4"/>
      <c r="J25" s="4"/>
      <c r="K25" s="4">
        <f t="shared" si="1"/>
        <v>0</v>
      </c>
    </row>
    <row r="26" spans="1:11" ht="24" customHeight="1" x14ac:dyDescent="0.25">
      <c r="A26" s="4" t="s">
        <v>133</v>
      </c>
      <c r="B26" s="10" t="s">
        <v>69</v>
      </c>
      <c r="C26">
        <v>11.5</v>
      </c>
      <c r="D26" s="10"/>
      <c r="E26" s="10"/>
      <c r="F26" s="10"/>
      <c r="G26" s="10"/>
      <c r="H26" s="10"/>
      <c r="I26" s="10"/>
      <c r="J26" s="10"/>
      <c r="K26" s="1">
        <f>SUM(C26:J26)</f>
        <v>11.5</v>
      </c>
    </row>
    <row r="27" spans="1:11" ht="28.5" customHeight="1" x14ac:dyDescent="0.3">
      <c r="A27" s="25" t="s">
        <v>30</v>
      </c>
      <c r="B27" s="26"/>
      <c r="C27" s="26"/>
      <c r="D27" s="26"/>
      <c r="E27" s="26"/>
      <c r="F27" s="26"/>
      <c r="G27" s="26"/>
      <c r="H27" s="26"/>
      <c r="I27" s="26"/>
      <c r="J27" s="27"/>
      <c r="K27" s="8">
        <f>SUM(K2:K26)</f>
        <v>448.4</v>
      </c>
    </row>
  </sheetData>
  <mergeCells count="2">
    <mergeCell ref="C1:J1"/>
    <mergeCell ref="A27:J27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K24"/>
  <sheetViews>
    <sheetView topLeftCell="A7" workbookViewId="0">
      <selection activeCell="H9" sqref="H9"/>
    </sheetView>
  </sheetViews>
  <sheetFormatPr defaultRowHeight="12.75" x14ac:dyDescent="0.2"/>
  <cols>
    <col min="1" max="1" width="7.7109375" customWidth="1"/>
    <col min="2" max="2" width="30.140625" customWidth="1"/>
    <col min="11" max="11" width="16.42578125" customWidth="1"/>
  </cols>
  <sheetData>
    <row r="1" spans="1:11" ht="34.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</row>
    <row r="2" spans="1:11" ht="21.95" customHeight="1" x14ac:dyDescent="0.25">
      <c r="A2" s="4" t="s">
        <v>2</v>
      </c>
      <c r="B2" s="14" t="s">
        <v>223</v>
      </c>
      <c r="C2" s="4">
        <v>36</v>
      </c>
      <c r="D2" s="4"/>
      <c r="E2" s="4"/>
      <c r="F2" s="4"/>
      <c r="G2" s="4"/>
      <c r="H2" s="4"/>
      <c r="I2" s="4"/>
      <c r="J2" s="4"/>
      <c r="K2" s="4">
        <f t="shared" ref="K2:K22" si="0">SUM(C2:J2)</f>
        <v>36</v>
      </c>
    </row>
    <row r="3" spans="1:11" ht="21.95" customHeight="1" x14ac:dyDescent="0.25">
      <c r="A3" s="4" t="s">
        <v>3</v>
      </c>
      <c r="B3" s="14" t="s">
        <v>224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21.95" customHeight="1" x14ac:dyDescent="0.25">
      <c r="A4" s="4" t="s">
        <v>37</v>
      </c>
      <c r="B4" s="14" t="s">
        <v>343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1.95" customHeight="1" x14ac:dyDescent="0.25">
      <c r="A5" s="4" t="s">
        <v>38</v>
      </c>
      <c r="B5" s="14" t="s">
        <v>225</v>
      </c>
      <c r="C5" s="4">
        <v>33</v>
      </c>
      <c r="D5" s="4"/>
      <c r="E5" s="4"/>
      <c r="F5" s="4"/>
      <c r="G5" s="4"/>
      <c r="H5" s="4"/>
      <c r="I5" s="4"/>
      <c r="J5" s="4"/>
      <c r="K5" s="4">
        <f t="shared" si="0"/>
        <v>33</v>
      </c>
    </row>
    <row r="6" spans="1:11" ht="21.95" customHeight="1" x14ac:dyDescent="0.25">
      <c r="A6" s="4" t="s">
        <v>39</v>
      </c>
      <c r="B6" s="14" t="s">
        <v>226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.95" customHeight="1" x14ac:dyDescent="0.25">
      <c r="A7" s="4" t="s">
        <v>40</v>
      </c>
      <c r="B7" s="14" t="s">
        <v>344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1.95" customHeight="1" x14ac:dyDescent="0.25">
      <c r="A8" s="4" t="s">
        <v>41</v>
      </c>
      <c r="B8" s="14" t="s">
        <v>227</v>
      </c>
      <c r="C8" s="4">
        <v>32.6</v>
      </c>
      <c r="D8" s="4"/>
      <c r="E8" s="4"/>
      <c r="F8" s="4"/>
      <c r="G8" s="4"/>
      <c r="H8" s="4"/>
      <c r="I8" s="4"/>
      <c r="J8" s="4"/>
      <c r="K8" s="4">
        <f t="shared" si="0"/>
        <v>32.6</v>
      </c>
    </row>
    <row r="9" spans="1:11" ht="21.95" customHeight="1" x14ac:dyDescent="0.25">
      <c r="A9" s="4" t="s">
        <v>42</v>
      </c>
      <c r="B9" s="14" t="s">
        <v>345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4" t="s">
        <v>43</v>
      </c>
      <c r="B10" s="14" t="s">
        <v>346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.95" customHeight="1" x14ac:dyDescent="0.25">
      <c r="A11" s="4" t="s">
        <v>44</v>
      </c>
      <c r="B11" s="14" t="s">
        <v>228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.95" customHeight="1" x14ac:dyDescent="0.25">
      <c r="A12" s="4" t="s">
        <v>45</v>
      </c>
      <c r="B12" s="14" t="s">
        <v>229</v>
      </c>
      <c r="C12" s="4">
        <v>4</v>
      </c>
      <c r="D12" s="4">
        <v>13</v>
      </c>
      <c r="E12" s="4"/>
      <c r="F12" s="4"/>
      <c r="G12" s="4"/>
      <c r="H12" s="4"/>
      <c r="I12" s="4"/>
      <c r="J12" s="4"/>
      <c r="K12" s="4">
        <f t="shared" si="0"/>
        <v>17</v>
      </c>
    </row>
    <row r="13" spans="1:11" ht="21.95" customHeight="1" x14ac:dyDescent="0.25">
      <c r="A13" s="16" t="s">
        <v>292</v>
      </c>
      <c r="B13" s="17" t="s">
        <v>230</v>
      </c>
      <c r="C13" s="16">
        <v>14</v>
      </c>
      <c r="D13" s="16">
        <v>6</v>
      </c>
      <c r="E13" s="16">
        <v>25</v>
      </c>
      <c r="F13" s="16">
        <v>23.58</v>
      </c>
      <c r="G13" s="16"/>
      <c r="H13" s="16"/>
      <c r="I13" s="16"/>
      <c r="J13" s="16"/>
      <c r="K13" s="16">
        <f t="shared" si="0"/>
        <v>68.58</v>
      </c>
    </row>
    <row r="14" spans="1:11" ht="21.95" customHeight="1" x14ac:dyDescent="0.25">
      <c r="A14" s="4" t="s">
        <v>118</v>
      </c>
      <c r="B14" s="14" t="s">
        <v>231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4" t="s">
        <v>119</v>
      </c>
      <c r="B15" s="14" t="s">
        <v>232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.95" customHeight="1" x14ac:dyDescent="0.25">
      <c r="A16" s="4" t="s">
        <v>120</v>
      </c>
      <c r="B16" s="14" t="s">
        <v>233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4" t="s">
        <v>121</v>
      </c>
      <c r="B17" s="14" t="s">
        <v>234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.95" customHeight="1" x14ac:dyDescent="0.25">
      <c r="A18" s="4" t="s">
        <v>122</v>
      </c>
      <c r="B18" s="14" t="s">
        <v>235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4" t="s">
        <v>123</v>
      </c>
      <c r="B19" s="14" t="s">
        <v>236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4" t="s">
        <v>127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.95" customHeight="1" x14ac:dyDescent="0.25">
      <c r="A21" s="4" t="s">
        <v>128</v>
      </c>
      <c r="B21" s="14"/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1.95" customHeight="1" x14ac:dyDescent="0.25">
      <c r="A22" s="4" t="s">
        <v>129</v>
      </c>
      <c r="B22" s="11"/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21.95" customHeight="1" x14ac:dyDescent="0.25">
      <c r="A23" s="4" t="s">
        <v>130</v>
      </c>
      <c r="B23" s="10" t="s">
        <v>69</v>
      </c>
      <c r="C23" s="10"/>
      <c r="D23" s="4"/>
      <c r="E23" s="4"/>
      <c r="F23" s="4"/>
      <c r="G23" s="4"/>
      <c r="H23" s="4"/>
      <c r="I23" s="4"/>
      <c r="J23" s="4"/>
      <c r="K23" s="4">
        <f>SUM(C23:J23)</f>
        <v>0</v>
      </c>
    </row>
    <row r="24" spans="1:11" ht="31.5" customHeight="1" x14ac:dyDescent="0.3">
      <c r="A24" s="25" t="s">
        <v>342</v>
      </c>
      <c r="B24" s="26"/>
      <c r="C24" s="26"/>
      <c r="D24" s="26"/>
      <c r="E24" s="26"/>
      <c r="F24" s="26"/>
      <c r="G24" s="26"/>
      <c r="H24" s="26"/>
      <c r="I24" s="26"/>
      <c r="J24" s="27"/>
      <c r="K24" s="12">
        <f>SUM(K2:K23)</f>
        <v>187.18</v>
      </c>
    </row>
  </sheetData>
  <mergeCells count="2">
    <mergeCell ref="C1:J1"/>
    <mergeCell ref="A24:J24"/>
  </mergeCells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K31"/>
  <sheetViews>
    <sheetView workbookViewId="0">
      <selection activeCell="G13" sqref="G13"/>
    </sheetView>
  </sheetViews>
  <sheetFormatPr defaultRowHeight="12.75" x14ac:dyDescent="0.2"/>
  <cols>
    <col min="1" max="1" width="6.5703125" customWidth="1"/>
    <col min="2" max="2" width="30.140625" customWidth="1"/>
    <col min="11" max="11" width="14.7109375" customWidth="1"/>
  </cols>
  <sheetData>
    <row r="1" spans="1:11" ht="24.9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</row>
    <row r="2" spans="1:11" ht="18.95" customHeight="1" x14ac:dyDescent="0.25">
      <c r="A2" s="4" t="s">
        <v>2</v>
      </c>
      <c r="B2" s="14" t="s">
        <v>137</v>
      </c>
      <c r="C2" s="4">
        <v>7</v>
      </c>
      <c r="D2" s="4"/>
      <c r="E2" s="4"/>
      <c r="F2" s="4"/>
      <c r="G2" s="4"/>
      <c r="H2" s="4"/>
      <c r="I2" s="4"/>
      <c r="J2" s="4"/>
      <c r="K2" s="4">
        <f t="shared" ref="K2:K30" si="0">SUM(C2:J2)</f>
        <v>7</v>
      </c>
    </row>
    <row r="3" spans="1:11" ht="18.95" customHeight="1" x14ac:dyDescent="0.25">
      <c r="A3" s="4" t="s">
        <v>36</v>
      </c>
      <c r="B3" s="14" t="s">
        <v>340</v>
      </c>
      <c r="C3" s="4">
        <v>13</v>
      </c>
      <c r="D3" s="4">
        <v>8</v>
      </c>
      <c r="E3" s="4"/>
      <c r="F3" s="4"/>
      <c r="G3" s="4"/>
      <c r="H3" s="4"/>
      <c r="I3" s="4"/>
      <c r="J3" s="4"/>
      <c r="K3" s="4">
        <f t="shared" si="0"/>
        <v>21</v>
      </c>
    </row>
    <row r="4" spans="1:11" ht="18.95" customHeight="1" x14ac:dyDescent="0.25">
      <c r="A4" s="4" t="s">
        <v>37</v>
      </c>
      <c r="B4" s="14" t="s">
        <v>138</v>
      </c>
      <c r="C4" s="4">
        <v>81</v>
      </c>
      <c r="D4" s="4">
        <v>61</v>
      </c>
      <c r="E4" s="4">
        <v>8.5</v>
      </c>
      <c r="F4" s="4"/>
      <c r="G4" s="4"/>
      <c r="H4" s="4"/>
      <c r="I4" s="4"/>
      <c r="J4" s="4"/>
      <c r="K4" s="4">
        <f t="shared" si="0"/>
        <v>150.5</v>
      </c>
    </row>
    <row r="5" spans="1:11" ht="18.95" customHeight="1" x14ac:dyDescent="0.25">
      <c r="A5" s="4" t="s">
        <v>38</v>
      </c>
      <c r="B5" s="14" t="s">
        <v>139</v>
      </c>
      <c r="C5" s="4">
        <v>11.4</v>
      </c>
      <c r="D5" s="4">
        <v>21</v>
      </c>
      <c r="E5" s="4">
        <v>21.5</v>
      </c>
      <c r="F5" s="4">
        <v>19.100000000000001</v>
      </c>
      <c r="G5" s="4"/>
      <c r="H5" s="4"/>
      <c r="I5" s="4"/>
      <c r="J5" s="4"/>
      <c r="K5" s="4">
        <f t="shared" si="0"/>
        <v>73</v>
      </c>
    </row>
    <row r="6" spans="1:11" ht="18.95" customHeight="1" x14ac:dyDescent="0.25">
      <c r="A6" s="20" t="s">
        <v>39</v>
      </c>
      <c r="B6" s="21" t="s">
        <v>341</v>
      </c>
      <c r="C6" s="20">
        <v>141</v>
      </c>
      <c r="D6" s="20">
        <v>171</v>
      </c>
      <c r="E6" s="20"/>
      <c r="F6" s="20"/>
      <c r="G6" s="20"/>
      <c r="H6" s="20"/>
      <c r="I6" s="20"/>
      <c r="J6" s="20"/>
      <c r="K6" s="20">
        <f t="shared" si="0"/>
        <v>312</v>
      </c>
    </row>
    <row r="7" spans="1:11" ht="18.95" customHeight="1" x14ac:dyDescent="0.25">
      <c r="A7" s="4" t="s">
        <v>40</v>
      </c>
      <c r="B7" s="14" t="s">
        <v>140</v>
      </c>
      <c r="C7" s="4">
        <v>46.5</v>
      </c>
      <c r="D7" s="4">
        <v>96</v>
      </c>
      <c r="E7" s="4">
        <v>35.5</v>
      </c>
      <c r="F7" s="4"/>
      <c r="G7" s="4"/>
      <c r="H7" s="4"/>
      <c r="I7" s="4"/>
      <c r="J7" s="4"/>
      <c r="K7" s="4">
        <f t="shared" si="0"/>
        <v>178</v>
      </c>
    </row>
    <row r="8" spans="1:11" ht="18.95" customHeight="1" x14ac:dyDescent="0.25">
      <c r="A8" s="16" t="s">
        <v>41</v>
      </c>
      <c r="B8" s="17" t="s">
        <v>141</v>
      </c>
      <c r="C8" s="16">
        <v>247</v>
      </c>
      <c r="D8" s="16">
        <v>400</v>
      </c>
      <c r="E8" s="16">
        <v>55.5</v>
      </c>
      <c r="F8" s="16">
        <v>30</v>
      </c>
      <c r="G8" s="16"/>
      <c r="H8" s="16"/>
      <c r="I8" s="16"/>
      <c r="J8" s="16"/>
      <c r="K8" s="16">
        <f t="shared" si="0"/>
        <v>732.5</v>
      </c>
    </row>
    <row r="9" spans="1:11" ht="18.95" customHeight="1" x14ac:dyDescent="0.25">
      <c r="A9" s="4" t="s">
        <v>42</v>
      </c>
      <c r="B9" s="14" t="s">
        <v>142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18.95" customHeight="1" x14ac:dyDescent="0.25">
      <c r="A10" s="4" t="s">
        <v>43</v>
      </c>
      <c r="B10" s="14" t="s">
        <v>143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18.95" customHeight="1" x14ac:dyDescent="0.25">
      <c r="A11" s="4" t="s">
        <v>44</v>
      </c>
      <c r="B11" s="14" t="s">
        <v>144</v>
      </c>
      <c r="C11" s="4">
        <v>60.5</v>
      </c>
      <c r="D11" s="4">
        <v>46</v>
      </c>
      <c r="E11" s="4">
        <v>30</v>
      </c>
      <c r="F11" s="4"/>
      <c r="G11" s="4"/>
      <c r="H11" s="4"/>
      <c r="I11" s="4"/>
      <c r="J11" s="4"/>
      <c r="K11" s="4">
        <f t="shared" si="0"/>
        <v>136.5</v>
      </c>
    </row>
    <row r="12" spans="1:11" ht="18.95" customHeight="1" x14ac:dyDescent="0.25">
      <c r="A12" s="4" t="s">
        <v>45</v>
      </c>
      <c r="B12" s="14" t="s">
        <v>108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18.95" customHeight="1" x14ac:dyDescent="0.25">
      <c r="A13" s="4" t="s">
        <v>292</v>
      </c>
      <c r="B13" s="14" t="s">
        <v>145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18.95" customHeight="1" x14ac:dyDescent="0.25">
      <c r="A14" s="4" t="s">
        <v>118</v>
      </c>
      <c r="B14" s="14" t="s">
        <v>146</v>
      </c>
      <c r="C14" s="4">
        <v>58</v>
      </c>
      <c r="D14" s="4">
        <v>34</v>
      </c>
      <c r="E14" s="4"/>
      <c r="F14" s="4"/>
      <c r="G14" s="4"/>
      <c r="H14" s="4"/>
      <c r="I14" s="4"/>
      <c r="J14" s="4"/>
      <c r="K14" s="4">
        <f t="shared" si="0"/>
        <v>92</v>
      </c>
    </row>
    <row r="15" spans="1:11" ht="18.95" customHeight="1" x14ac:dyDescent="0.25">
      <c r="A15" s="4" t="s">
        <v>119</v>
      </c>
      <c r="B15" s="14" t="s">
        <v>147</v>
      </c>
      <c r="C15" s="4">
        <v>69</v>
      </c>
      <c r="D15" s="4">
        <v>19</v>
      </c>
      <c r="E15" s="4">
        <v>37</v>
      </c>
      <c r="F15" s="4"/>
      <c r="G15" s="4"/>
      <c r="H15" s="4"/>
      <c r="I15" s="4"/>
      <c r="J15" s="4"/>
      <c r="K15" s="4">
        <f t="shared" si="0"/>
        <v>125</v>
      </c>
    </row>
    <row r="16" spans="1:11" ht="18.95" customHeight="1" x14ac:dyDescent="0.25">
      <c r="A16" s="4" t="s">
        <v>120</v>
      </c>
      <c r="B16" s="14" t="s">
        <v>148</v>
      </c>
      <c r="C16" s="4">
        <v>14.5</v>
      </c>
      <c r="D16" s="4">
        <v>15</v>
      </c>
      <c r="E16" s="4">
        <v>14</v>
      </c>
      <c r="F16" s="4">
        <v>14.5</v>
      </c>
      <c r="G16" s="4">
        <v>7</v>
      </c>
      <c r="H16" s="4"/>
      <c r="I16" s="4"/>
      <c r="J16" s="4"/>
      <c r="K16" s="4">
        <f t="shared" si="0"/>
        <v>65</v>
      </c>
    </row>
    <row r="17" spans="1:11" ht="18.75" customHeight="1" x14ac:dyDescent="0.25">
      <c r="A17" s="4" t="s">
        <v>121</v>
      </c>
      <c r="B17" s="14" t="s">
        <v>149</v>
      </c>
      <c r="C17" s="10"/>
      <c r="D17" s="10"/>
      <c r="E17" s="10"/>
      <c r="F17" s="10"/>
      <c r="G17" s="10"/>
      <c r="H17" s="10"/>
      <c r="I17" s="10"/>
      <c r="J17" s="10"/>
      <c r="K17" s="4">
        <f t="shared" si="0"/>
        <v>0</v>
      </c>
    </row>
    <row r="18" spans="1:11" ht="18.95" customHeight="1" x14ac:dyDescent="0.25">
      <c r="A18" s="4" t="s">
        <v>122</v>
      </c>
      <c r="B18" s="14" t="s">
        <v>172</v>
      </c>
      <c r="C18" s="4">
        <v>4.4000000000000004</v>
      </c>
      <c r="D18" s="4">
        <v>5.5</v>
      </c>
      <c r="E18" s="4">
        <v>10.6</v>
      </c>
      <c r="F18" s="4"/>
      <c r="G18" s="4"/>
      <c r="H18" s="4"/>
      <c r="I18" s="4"/>
      <c r="J18" s="4"/>
      <c r="K18" s="4">
        <f t="shared" si="0"/>
        <v>20.5</v>
      </c>
    </row>
    <row r="19" spans="1:11" ht="18.95" customHeight="1" x14ac:dyDescent="0.25">
      <c r="A19" s="4" t="s">
        <v>123</v>
      </c>
      <c r="B19" s="14" t="s">
        <v>150</v>
      </c>
      <c r="C19" s="4">
        <v>15</v>
      </c>
      <c r="D19" s="4"/>
      <c r="E19" s="4"/>
      <c r="F19" s="4"/>
      <c r="G19" s="4"/>
      <c r="H19" s="4"/>
      <c r="I19" s="4"/>
      <c r="J19" s="4"/>
      <c r="K19" s="4">
        <f t="shared" si="0"/>
        <v>15</v>
      </c>
    </row>
    <row r="20" spans="1:11" ht="18.95" customHeight="1" x14ac:dyDescent="0.25">
      <c r="A20" s="4" t="s">
        <v>127</v>
      </c>
      <c r="B20" s="14" t="s">
        <v>151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18.95" customHeight="1" x14ac:dyDescent="0.25">
      <c r="A21" s="4" t="s">
        <v>128</v>
      </c>
      <c r="B21" s="14" t="s">
        <v>152</v>
      </c>
      <c r="C21" s="1">
        <v>59</v>
      </c>
      <c r="D21" s="1"/>
      <c r="E21" s="1"/>
      <c r="F21" s="1"/>
      <c r="G21" s="1"/>
      <c r="H21" s="1"/>
      <c r="I21" s="1"/>
      <c r="J21" s="1"/>
      <c r="K21" s="1">
        <f t="shared" si="0"/>
        <v>59</v>
      </c>
    </row>
    <row r="22" spans="1:11" ht="18.95" customHeight="1" x14ac:dyDescent="0.25">
      <c r="A22" s="4" t="s">
        <v>129</v>
      </c>
      <c r="B22" s="14" t="s">
        <v>153</v>
      </c>
      <c r="C22" s="1">
        <v>8</v>
      </c>
      <c r="D22" s="1"/>
      <c r="E22" s="1"/>
      <c r="F22" s="1"/>
      <c r="G22" s="1"/>
      <c r="H22" s="1"/>
      <c r="I22" s="1"/>
      <c r="J22" s="1"/>
      <c r="K22" s="1">
        <f t="shared" si="0"/>
        <v>8</v>
      </c>
    </row>
    <row r="23" spans="1:11" ht="18.95" customHeight="1" x14ac:dyDescent="0.25">
      <c r="A23" s="4" t="s">
        <v>130</v>
      </c>
      <c r="B23" s="14" t="s">
        <v>154</v>
      </c>
      <c r="C23" s="1">
        <v>50</v>
      </c>
      <c r="D23" s="1"/>
      <c r="E23" s="1"/>
      <c r="F23" s="1"/>
      <c r="G23" s="1"/>
      <c r="H23" s="1"/>
      <c r="I23" s="1"/>
      <c r="J23" s="1"/>
      <c r="K23" s="1">
        <f t="shared" si="0"/>
        <v>50</v>
      </c>
    </row>
    <row r="24" spans="1:11" ht="18.95" customHeight="1" x14ac:dyDescent="0.25">
      <c r="A24" s="4" t="s">
        <v>131</v>
      </c>
      <c r="B24" s="14" t="s">
        <v>155</v>
      </c>
      <c r="C24" s="1">
        <v>11.5</v>
      </c>
      <c r="D24" s="1">
        <v>25</v>
      </c>
      <c r="E24" s="1">
        <v>25</v>
      </c>
      <c r="F24" s="1">
        <v>128</v>
      </c>
      <c r="G24" s="1">
        <v>40</v>
      </c>
      <c r="H24" s="1">
        <v>4.5</v>
      </c>
      <c r="I24" s="1">
        <v>3</v>
      </c>
      <c r="J24" s="1">
        <v>6.5</v>
      </c>
      <c r="K24" s="1">
        <f t="shared" si="0"/>
        <v>243.5</v>
      </c>
    </row>
    <row r="25" spans="1:11" ht="18.95" customHeight="1" x14ac:dyDescent="0.25">
      <c r="A25" s="18" t="s">
        <v>132</v>
      </c>
      <c r="B25" s="19" t="s">
        <v>156</v>
      </c>
      <c r="C25" s="18">
        <v>540</v>
      </c>
      <c r="D25" s="18">
        <v>18</v>
      </c>
      <c r="E25" s="18">
        <v>39</v>
      </c>
      <c r="F25" s="18"/>
      <c r="G25" s="18"/>
      <c r="H25" s="18"/>
      <c r="I25" s="18"/>
      <c r="J25" s="18"/>
      <c r="K25" s="18">
        <f t="shared" si="0"/>
        <v>597</v>
      </c>
    </row>
    <row r="26" spans="1:11" ht="18.95" customHeight="1" x14ac:dyDescent="0.25">
      <c r="A26" s="4" t="s">
        <v>133</v>
      </c>
      <c r="B26" s="14" t="s">
        <v>237</v>
      </c>
      <c r="C26" s="4">
        <v>21</v>
      </c>
      <c r="D26" s="4"/>
      <c r="E26" s="4"/>
      <c r="F26" s="4"/>
      <c r="G26" s="4"/>
      <c r="H26" s="4"/>
      <c r="I26" s="4"/>
      <c r="J26" s="4"/>
      <c r="K26" s="4">
        <f t="shared" si="0"/>
        <v>21</v>
      </c>
    </row>
    <row r="27" spans="1:11" ht="18.95" customHeight="1" x14ac:dyDescent="0.25">
      <c r="A27" s="4" t="s">
        <v>134</v>
      </c>
      <c r="B27" s="14" t="s">
        <v>157</v>
      </c>
      <c r="C27" s="4">
        <v>8</v>
      </c>
      <c r="D27" s="4">
        <v>8</v>
      </c>
      <c r="E27" s="4"/>
      <c r="F27" s="4"/>
      <c r="G27" s="4"/>
      <c r="H27" s="4"/>
      <c r="I27" s="4"/>
      <c r="J27" s="4"/>
      <c r="K27" s="4">
        <f t="shared" si="0"/>
        <v>16</v>
      </c>
    </row>
    <row r="28" spans="1:11" ht="18.95" customHeight="1" x14ac:dyDescent="0.25">
      <c r="A28" s="4" t="s">
        <v>135</v>
      </c>
      <c r="B28" t="s">
        <v>352</v>
      </c>
      <c r="C28" s="1">
        <v>9</v>
      </c>
      <c r="D28" s="1">
        <v>11</v>
      </c>
      <c r="E28" s="1"/>
      <c r="F28" s="1"/>
      <c r="G28" s="1"/>
      <c r="H28" s="1"/>
      <c r="I28" s="1"/>
      <c r="J28" s="1"/>
      <c r="K28" s="1">
        <f t="shared" si="0"/>
        <v>20</v>
      </c>
    </row>
    <row r="29" spans="1:11" ht="18.95" customHeight="1" x14ac:dyDescent="0.25">
      <c r="A29" s="4" t="s">
        <v>238</v>
      </c>
      <c r="B29" s="5"/>
      <c r="C29" s="1"/>
      <c r="D29" s="1"/>
      <c r="E29" s="1"/>
      <c r="F29" s="1"/>
      <c r="G29" s="1"/>
      <c r="H29" s="1"/>
      <c r="I29" s="1"/>
      <c r="J29" s="1"/>
      <c r="K29" s="1">
        <f t="shared" si="0"/>
        <v>0</v>
      </c>
    </row>
    <row r="30" spans="1:11" ht="18.95" customHeight="1" x14ac:dyDescent="0.25">
      <c r="A30" s="4" t="s">
        <v>239</v>
      </c>
      <c r="B30" s="10" t="s">
        <v>69</v>
      </c>
      <c r="C30" s="1">
        <v>61</v>
      </c>
      <c r="D30" s="1">
        <v>1</v>
      </c>
      <c r="E30" s="1">
        <v>9.5</v>
      </c>
      <c r="F30" s="1">
        <v>7</v>
      </c>
      <c r="G30" s="1">
        <v>7</v>
      </c>
      <c r="H30" s="1"/>
      <c r="I30" s="1"/>
      <c r="J30" s="1"/>
      <c r="K30" s="1">
        <f t="shared" si="0"/>
        <v>85.5</v>
      </c>
    </row>
    <row r="31" spans="1:11" ht="24.95" customHeight="1" x14ac:dyDescent="0.3">
      <c r="A31" s="25" t="s">
        <v>31</v>
      </c>
      <c r="B31" s="26"/>
      <c r="C31" s="26"/>
      <c r="D31" s="26"/>
      <c r="E31" s="26"/>
      <c r="F31" s="26"/>
      <c r="G31" s="26"/>
      <c r="H31" s="26"/>
      <c r="I31" s="26"/>
      <c r="J31" s="27"/>
      <c r="K31" s="8">
        <f>SUM(K2:K30)</f>
        <v>3028</v>
      </c>
    </row>
  </sheetData>
  <sortState xmlns:xlrd2="http://schemas.microsoft.com/office/spreadsheetml/2017/richdata2" ref="B2:B28">
    <sortCondition ref="B2"/>
  </sortState>
  <mergeCells count="2">
    <mergeCell ref="C1:J1"/>
    <mergeCell ref="A31:J31"/>
  </mergeCells>
  <phoneticPr fontId="7" type="noConversion"/>
  <pageMargins left="0.7" right="0.7" top="0.75" bottom="0.75" header="0.3" footer="0.3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K32"/>
  <sheetViews>
    <sheetView topLeftCell="A16" workbookViewId="0">
      <selection activeCell="G8" sqref="G8"/>
    </sheetView>
  </sheetViews>
  <sheetFormatPr defaultRowHeight="12.75" x14ac:dyDescent="0.2"/>
  <cols>
    <col min="2" max="2" width="27.28515625" customWidth="1"/>
    <col min="11" max="11" width="15.85546875" customWidth="1"/>
  </cols>
  <sheetData>
    <row r="1" spans="1:11" ht="25.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</row>
    <row r="2" spans="1:11" ht="18.95" customHeight="1" x14ac:dyDescent="0.25">
      <c r="A2" s="1" t="s">
        <v>2</v>
      </c>
      <c r="B2" s="14" t="s">
        <v>158</v>
      </c>
      <c r="C2" s="1"/>
      <c r="D2" s="1"/>
      <c r="E2" s="1"/>
      <c r="F2" s="1"/>
      <c r="G2" s="1"/>
      <c r="H2" s="1"/>
      <c r="I2" s="1"/>
      <c r="J2" s="1"/>
      <c r="K2" s="1">
        <f t="shared" ref="K2:K17" si="0">SUM(C2:J2)</f>
        <v>0</v>
      </c>
    </row>
    <row r="3" spans="1:11" ht="18.95" customHeight="1" x14ac:dyDescent="0.25">
      <c r="A3" s="1" t="s">
        <v>3</v>
      </c>
      <c r="B3" s="14" t="s">
        <v>159</v>
      </c>
      <c r="C3" s="1">
        <v>3</v>
      </c>
      <c r="D3" s="1">
        <v>4</v>
      </c>
      <c r="E3" s="1">
        <v>40</v>
      </c>
      <c r="F3" s="1">
        <v>42</v>
      </c>
      <c r="G3" s="1"/>
      <c r="H3" s="1"/>
      <c r="I3" s="1"/>
      <c r="J3" s="1"/>
      <c r="K3" s="1">
        <f t="shared" si="0"/>
        <v>89</v>
      </c>
    </row>
    <row r="4" spans="1:11" ht="18.95" customHeight="1" x14ac:dyDescent="0.25">
      <c r="A4" s="1" t="s">
        <v>4</v>
      </c>
      <c r="B4" s="14" t="s">
        <v>160</v>
      </c>
      <c r="C4" s="1">
        <v>15</v>
      </c>
      <c r="D4" s="1"/>
      <c r="E4" s="1"/>
      <c r="F4" s="1"/>
      <c r="G4" s="1"/>
      <c r="H4" s="1"/>
      <c r="I4" s="1"/>
      <c r="J4" s="1"/>
      <c r="K4" s="4">
        <f t="shared" si="0"/>
        <v>15</v>
      </c>
    </row>
    <row r="5" spans="1:11" ht="18.95" customHeight="1" x14ac:dyDescent="0.25">
      <c r="A5" s="1" t="s">
        <v>5</v>
      </c>
      <c r="B5" s="14" t="s">
        <v>161</v>
      </c>
      <c r="C5" s="1"/>
      <c r="D5" s="1"/>
      <c r="E5" s="1"/>
      <c r="F5" s="1"/>
      <c r="G5" s="1"/>
      <c r="H5" s="1"/>
      <c r="I5" s="1"/>
      <c r="J5" s="1"/>
      <c r="K5" s="4">
        <f t="shared" si="0"/>
        <v>0</v>
      </c>
    </row>
    <row r="6" spans="1:11" ht="18.95" customHeight="1" x14ac:dyDescent="0.25">
      <c r="A6" s="4" t="s">
        <v>6</v>
      </c>
      <c r="B6" s="14" t="s">
        <v>162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18.95" customHeight="1" x14ac:dyDescent="0.25">
      <c r="A7" s="4" t="s">
        <v>7</v>
      </c>
      <c r="B7" s="14" t="s">
        <v>163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18.95" customHeight="1" x14ac:dyDescent="0.25">
      <c r="A8" s="4" t="s">
        <v>8</v>
      </c>
      <c r="B8" s="14" t="s">
        <v>164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18.95" customHeight="1" x14ac:dyDescent="0.25">
      <c r="A9" s="4" t="s">
        <v>9</v>
      </c>
      <c r="B9" s="14" t="s">
        <v>165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18.95" customHeight="1" x14ac:dyDescent="0.25">
      <c r="A10" s="4" t="s">
        <v>10</v>
      </c>
      <c r="B10" s="14" t="s">
        <v>166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18.95" customHeight="1" x14ac:dyDescent="0.25">
      <c r="A11" s="20" t="s">
        <v>11</v>
      </c>
      <c r="B11" s="21" t="s">
        <v>167</v>
      </c>
      <c r="C11" s="20">
        <v>78</v>
      </c>
      <c r="D11" s="20">
        <v>3</v>
      </c>
      <c r="E11" s="20">
        <v>5.5</v>
      </c>
      <c r="F11" s="20">
        <v>5</v>
      </c>
      <c r="G11" s="20">
        <v>6</v>
      </c>
      <c r="H11" s="20"/>
      <c r="I11" s="20"/>
      <c r="J11" s="20"/>
      <c r="K11" s="20">
        <f t="shared" si="0"/>
        <v>97.5</v>
      </c>
    </row>
    <row r="12" spans="1:11" ht="18.95" customHeight="1" x14ac:dyDescent="0.25">
      <c r="A12" s="4" t="s">
        <v>12</v>
      </c>
      <c r="B12" s="14" t="s">
        <v>168</v>
      </c>
      <c r="C12" s="4">
        <v>10.4</v>
      </c>
      <c r="D12" s="4"/>
      <c r="E12" s="4"/>
      <c r="F12" s="4"/>
      <c r="G12" s="4"/>
      <c r="H12" s="4"/>
      <c r="I12" s="4"/>
      <c r="J12" s="4"/>
      <c r="K12" s="4">
        <f t="shared" si="0"/>
        <v>10.4</v>
      </c>
    </row>
    <row r="13" spans="1:11" ht="18.95" customHeight="1" x14ac:dyDescent="0.25">
      <c r="A13" s="4" t="s">
        <v>13</v>
      </c>
      <c r="B13" s="14" t="s">
        <v>169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18.95" customHeight="1" x14ac:dyDescent="0.25">
      <c r="A14" s="4" t="s">
        <v>14</v>
      </c>
      <c r="B14" s="14" t="s">
        <v>337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18.95" customHeight="1" x14ac:dyDescent="0.25">
      <c r="A15" s="4" t="s">
        <v>15</v>
      </c>
      <c r="B15" s="14" t="s">
        <v>170</v>
      </c>
      <c r="C15" s="1">
        <v>46</v>
      </c>
      <c r="D15" s="1">
        <v>9.6</v>
      </c>
      <c r="E15" s="1">
        <v>17</v>
      </c>
      <c r="F15" s="1"/>
      <c r="G15" s="1"/>
      <c r="H15" s="1"/>
      <c r="I15" s="1"/>
      <c r="J15" s="1"/>
      <c r="K15" s="1">
        <f t="shared" si="0"/>
        <v>72.599999999999994</v>
      </c>
    </row>
    <row r="16" spans="1:11" ht="18.95" customHeight="1" x14ac:dyDescent="0.25">
      <c r="A16" s="4" t="s">
        <v>16</v>
      </c>
      <c r="B16" s="14" t="s">
        <v>171</v>
      </c>
      <c r="C16" s="1"/>
      <c r="D16" s="1"/>
      <c r="E16" s="1"/>
      <c r="F16" s="1"/>
      <c r="G16" s="1"/>
      <c r="H16" s="1"/>
      <c r="I16" s="1"/>
      <c r="J16" s="1"/>
      <c r="K16" s="1">
        <f t="shared" si="0"/>
        <v>0</v>
      </c>
    </row>
    <row r="17" spans="1:11" ht="18.95" customHeight="1" x14ac:dyDescent="0.25">
      <c r="A17" s="4" t="s">
        <v>17</v>
      </c>
      <c r="B17" s="14" t="s">
        <v>115</v>
      </c>
      <c r="C17" s="1"/>
      <c r="D17" s="1"/>
      <c r="E17" s="1"/>
      <c r="F17" s="1"/>
      <c r="G17" s="1"/>
      <c r="H17" s="1"/>
      <c r="I17" s="1"/>
      <c r="J17" s="1"/>
      <c r="K17" s="1">
        <f t="shared" si="0"/>
        <v>0</v>
      </c>
    </row>
    <row r="18" spans="1:11" ht="18.95" customHeight="1" x14ac:dyDescent="0.25">
      <c r="A18" s="4" t="s">
        <v>18</v>
      </c>
      <c r="B18" s="14" t="s">
        <v>173</v>
      </c>
      <c r="C18" s="4">
        <v>6</v>
      </c>
      <c r="D18" s="4">
        <v>5</v>
      </c>
      <c r="E18" s="4"/>
      <c r="F18" s="4"/>
      <c r="G18" s="4"/>
      <c r="H18" s="4"/>
      <c r="I18" s="4"/>
      <c r="J18" s="4"/>
      <c r="K18" s="4">
        <f>SUM(C18:J18)</f>
        <v>11</v>
      </c>
    </row>
    <row r="19" spans="1:11" ht="18.95" customHeight="1" x14ac:dyDescent="0.25">
      <c r="A19" s="18" t="s">
        <v>19</v>
      </c>
      <c r="B19" s="19" t="s">
        <v>174</v>
      </c>
      <c r="C19" s="18">
        <v>113.5</v>
      </c>
      <c r="D19" s="18">
        <v>7</v>
      </c>
      <c r="E19" s="18"/>
      <c r="F19" s="18"/>
      <c r="G19" s="18"/>
      <c r="H19" s="18"/>
      <c r="I19" s="18"/>
      <c r="J19" s="18"/>
      <c r="K19" s="18">
        <f t="shared" ref="K19:K30" si="1">SUM(C19:J19)</f>
        <v>120.5</v>
      </c>
    </row>
    <row r="20" spans="1:11" ht="18.95" customHeight="1" x14ac:dyDescent="0.25">
      <c r="A20" s="4" t="s">
        <v>20</v>
      </c>
      <c r="B20" s="14" t="s">
        <v>175</v>
      </c>
      <c r="C20" s="4"/>
      <c r="D20" s="4"/>
      <c r="E20" s="4"/>
      <c r="F20" s="4"/>
      <c r="G20" s="4"/>
      <c r="H20" s="4"/>
      <c r="I20" s="4"/>
      <c r="J20" s="4"/>
      <c r="K20" s="4">
        <f t="shared" si="1"/>
        <v>0</v>
      </c>
    </row>
    <row r="21" spans="1:11" ht="18.95" customHeight="1" x14ac:dyDescent="0.25">
      <c r="A21" s="4" t="s">
        <v>21</v>
      </c>
      <c r="B21" s="14" t="s">
        <v>176</v>
      </c>
      <c r="C21" s="4"/>
      <c r="D21" s="4"/>
      <c r="E21" s="4"/>
      <c r="F21" s="4"/>
      <c r="G21" s="4"/>
      <c r="H21" s="4"/>
      <c r="I21" s="4"/>
      <c r="J21" s="4"/>
      <c r="K21" s="4">
        <f t="shared" si="1"/>
        <v>0</v>
      </c>
    </row>
    <row r="22" spans="1:11" ht="18.95" customHeight="1" x14ac:dyDescent="0.25">
      <c r="A22" s="4" t="s">
        <v>22</v>
      </c>
      <c r="B22" s="14" t="s">
        <v>177</v>
      </c>
      <c r="C22" s="4">
        <v>5.6</v>
      </c>
      <c r="D22" s="4"/>
      <c r="E22" s="4"/>
      <c r="F22" s="4"/>
      <c r="G22" s="4"/>
      <c r="H22" s="4"/>
      <c r="I22" s="4"/>
      <c r="J22" s="4"/>
      <c r="K22" s="4">
        <f t="shared" si="1"/>
        <v>5.6</v>
      </c>
    </row>
    <row r="23" spans="1:11" ht="18.95" customHeight="1" x14ac:dyDescent="0.25">
      <c r="A23" s="4" t="s">
        <v>25</v>
      </c>
      <c r="B23" s="14" t="s">
        <v>178</v>
      </c>
      <c r="C23" s="4">
        <v>27</v>
      </c>
      <c r="D23" s="4">
        <v>20</v>
      </c>
      <c r="E23" s="4"/>
      <c r="F23" s="4"/>
      <c r="G23" s="4"/>
      <c r="H23" s="4"/>
      <c r="I23" s="4"/>
      <c r="J23" s="4"/>
      <c r="K23" s="4">
        <f t="shared" si="1"/>
        <v>47</v>
      </c>
    </row>
    <row r="24" spans="1:11" ht="18.95" customHeight="1" x14ac:dyDescent="0.25">
      <c r="A24" s="16" t="s">
        <v>26</v>
      </c>
      <c r="B24" s="17" t="s">
        <v>179</v>
      </c>
      <c r="C24" s="16">
        <v>507</v>
      </c>
      <c r="D24" s="16">
        <v>5</v>
      </c>
      <c r="E24" s="16"/>
      <c r="F24" s="16"/>
      <c r="G24" s="16"/>
      <c r="H24" s="16"/>
      <c r="I24" s="16"/>
      <c r="J24" s="16"/>
      <c r="K24" s="16">
        <f t="shared" si="1"/>
        <v>512</v>
      </c>
    </row>
    <row r="25" spans="1:11" ht="18.95" customHeight="1" x14ac:dyDescent="0.25">
      <c r="A25" s="4" t="s">
        <v>27</v>
      </c>
      <c r="B25" s="14" t="s">
        <v>180</v>
      </c>
      <c r="C25" s="4"/>
      <c r="D25" s="4"/>
      <c r="E25" s="4"/>
      <c r="F25" s="4"/>
      <c r="G25" s="4"/>
      <c r="H25" s="4"/>
      <c r="I25" s="4"/>
      <c r="J25" s="4"/>
      <c r="K25" s="4">
        <f t="shared" si="1"/>
        <v>0</v>
      </c>
    </row>
    <row r="26" spans="1:11" ht="18.95" customHeight="1" x14ac:dyDescent="0.25">
      <c r="A26" s="4" t="s">
        <v>46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>
        <f t="shared" si="1"/>
        <v>0</v>
      </c>
    </row>
    <row r="27" spans="1:11" ht="18.95" customHeight="1" x14ac:dyDescent="0.25">
      <c r="A27" s="4" t="s">
        <v>47</v>
      </c>
      <c r="B27" s="14" t="s">
        <v>182</v>
      </c>
      <c r="C27" s="4"/>
      <c r="D27" s="4"/>
      <c r="E27" s="4"/>
      <c r="F27" s="4"/>
      <c r="G27" s="4"/>
      <c r="H27" s="4"/>
      <c r="I27" s="4"/>
      <c r="J27" s="4"/>
      <c r="K27" s="4">
        <f t="shared" si="1"/>
        <v>0</v>
      </c>
    </row>
    <row r="28" spans="1:11" ht="18.95" customHeight="1" x14ac:dyDescent="0.25">
      <c r="A28" s="4" t="s">
        <v>48</v>
      </c>
      <c r="B28" s="14" t="s">
        <v>183</v>
      </c>
      <c r="C28" s="4"/>
      <c r="D28" s="4"/>
      <c r="E28" s="4"/>
      <c r="F28" s="4"/>
      <c r="G28" s="4"/>
      <c r="H28" s="4"/>
      <c r="I28" s="4"/>
      <c r="J28" s="4"/>
      <c r="K28" s="4">
        <f t="shared" si="1"/>
        <v>0</v>
      </c>
    </row>
    <row r="29" spans="1:11" ht="18.95" customHeight="1" x14ac:dyDescent="0.25">
      <c r="A29" s="4" t="s">
        <v>71</v>
      </c>
      <c r="C29" s="4"/>
      <c r="D29" s="4"/>
      <c r="E29" s="4"/>
      <c r="F29" s="4"/>
      <c r="G29" s="4"/>
      <c r="H29" s="4"/>
      <c r="I29" s="4"/>
      <c r="J29" s="4"/>
      <c r="K29" s="4">
        <f t="shared" si="1"/>
        <v>0</v>
      </c>
    </row>
    <row r="30" spans="1:11" ht="18.95" customHeight="1" x14ac:dyDescent="0.25">
      <c r="A30" s="4" t="s">
        <v>338</v>
      </c>
      <c r="B30" s="5"/>
      <c r="C30" s="1"/>
      <c r="D30" s="1"/>
      <c r="E30" s="1"/>
      <c r="F30" s="1"/>
      <c r="G30" s="1"/>
      <c r="H30" s="1"/>
      <c r="I30" s="1"/>
      <c r="J30" s="1"/>
      <c r="K30" s="4">
        <f t="shared" si="1"/>
        <v>0</v>
      </c>
    </row>
    <row r="31" spans="1:11" ht="18.95" customHeight="1" x14ac:dyDescent="0.25">
      <c r="A31" s="4" t="s">
        <v>339</v>
      </c>
      <c r="B31" s="5" t="s">
        <v>69</v>
      </c>
      <c r="C31" s="10"/>
      <c r="D31" s="10"/>
      <c r="E31" s="1"/>
      <c r="F31" s="1"/>
      <c r="G31" s="1"/>
      <c r="H31" s="1"/>
      <c r="I31" s="1"/>
      <c r="J31" s="1"/>
      <c r="K31" s="1">
        <f>SUM(C31:J31)</f>
        <v>0</v>
      </c>
    </row>
    <row r="32" spans="1:11" ht="22.5" customHeight="1" x14ac:dyDescent="0.3">
      <c r="A32" s="25" t="s">
        <v>32</v>
      </c>
      <c r="B32" s="26"/>
      <c r="C32" s="26"/>
      <c r="D32" s="26"/>
      <c r="E32" s="26"/>
      <c r="F32" s="26"/>
      <c r="G32" s="26"/>
      <c r="H32" s="26"/>
      <c r="I32" s="26"/>
      <c r="J32" s="27"/>
      <c r="K32" s="8">
        <f>SUM(K2:K31)</f>
        <v>980.6</v>
      </c>
    </row>
  </sheetData>
  <sortState xmlns:xlrd2="http://schemas.microsoft.com/office/spreadsheetml/2017/richdata2" ref="B2:B18">
    <sortCondition ref="B2"/>
  </sortState>
  <mergeCells count="2">
    <mergeCell ref="C1:J1"/>
    <mergeCell ref="A32:J32"/>
  </mergeCells>
  <phoneticPr fontId="7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</sheetPr>
  <dimension ref="A1:K26"/>
  <sheetViews>
    <sheetView topLeftCell="A4" workbookViewId="0">
      <selection activeCell="N6" sqref="N6"/>
    </sheetView>
  </sheetViews>
  <sheetFormatPr defaultRowHeight="12.75" x14ac:dyDescent="0.2"/>
  <cols>
    <col min="1" max="1" width="6.140625" customWidth="1"/>
    <col min="2" max="2" width="30.140625" customWidth="1"/>
    <col min="11" max="11" width="15.7109375" customWidth="1"/>
  </cols>
  <sheetData>
    <row r="1" spans="1:11" ht="27.75" customHeight="1" x14ac:dyDescent="0.3">
      <c r="A1" s="8" t="s">
        <v>1</v>
      </c>
      <c r="B1" s="6" t="s">
        <v>0</v>
      </c>
      <c r="C1" s="25" t="s">
        <v>23</v>
      </c>
      <c r="D1" s="26"/>
      <c r="E1" s="26"/>
      <c r="F1" s="26"/>
      <c r="G1" s="26"/>
      <c r="H1" s="26"/>
      <c r="I1" s="26"/>
      <c r="J1" s="27"/>
      <c r="K1" s="7" t="s">
        <v>24</v>
      </c>
    </row>
    <row r="2" spans="1:11" ht="21" customHeight="1" x14ac:dyDescent="0.25">
      <c r="A2" s="1" t="s">
        <v>2</v>
      </c>
      <c r="B2" s="14" t="s">
        <v>93</v>
      </c>
      <c r="C2" s="1">
        <v>62</v>
      </c>
      <c r="D2" s="1">
        <v>27</v>
      </c>
      <c r="E2" s="1">
        <v>11</v>
      </c>
      <c r="F2" s="1"/>
      <c r="G2" s="1"/>
      <c r="H2" s="1"/>
      <c r="I2" s="1"/>
      <c r="J2" s="1"/>
      <c r="K2" s="1">
        <f t="shared" ref="K2:K24" si="0">SUM(C2:J2)</f>
        <v>100</v>
      </c>
    </row>
    <row r="3" spans="1:11" ht="21" customHeight="1" x14ac:dyDescent="0.25">
      <c r="A3" s="1" t="s">
        <v>3</v>
      </c>
      <c r="B3" s="14" t="s">
        <v>113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21" customHeight="1" x14ac:dyDescent="0.25">
      <c r="A4" s="1" t="s">
        <v>37</v>
      </c>
      <c r="B4" s="14" t="s">
        <v>124</v>
      </c>
      <c r="C4" s="1"/>
      <c r="D4" s="1"/>
      <c r="E4" s="1"/>
      <c r="F4" s="1"/>
      <c r="G4" s="1"/>
      <c r="H4" s="1"/>
      <c r="I4" s="1"/>
      <c r="J4" s="1"/>
      <c r="K4" s="1"/>
    </row>
    <row r="5" spans="1:11" ht="21" customHeight="1" x14ac:dyDescent="0.25">
      <c r="A5" s="1" t="s">
        <v>38</v>
      </c>
      <c r="B5" s="14" t="s">
        <v>94</v>
      </c>
      <c r="C5" s="1"/>
      <c r="D5" s="1"/>
      <c r="E5" s="1"/>
      <c r="F5" s="1"/>
      <c r="G5" s="1"/>
      <c r="H5" s="1"/>
      <c r="I5" s="1"/>
      <c r="J5" s="1"/>
      <c r="K5" s="1">
        <f t="shared" si="0"/>
        <v>0</v>
      </c>
    </row>
    <row r="6" spans="1:11" ht="21" customHeight="1" x14ac:dyDescent="0.25">
      <c r="A6" s="1" t="s">
        <v>39</v>
      </c>
      <c r="B6" s="14" t="s">
        <v>95</v>
      </c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</row>
    <row r="7" spans="1:11" ht="21" customHeight="1" x14ac:dyDescent="0.25">
      <c r="A7" s="1" t="s">
        <v>40</v>
      </c>
      <c r="B7" s="14" t="s">
        <v>96</v>
      </c>
      <c r="C7" s="1">
        <v>25</v>
      </c>
      <c r="D7" s="1">
        <v>10</v>
      </c>
      <c r="E7" s="1">
        <v>14</v>
      </c>
      <c r="F7" s="1">
        <v>24</v>
      </c>
      <c r="G7" s="1">
        <v>27</v>
      </c>
      <c r="H7" s="1">
        <v>6</v>
      </c>
      <c r="I7" s="1"/>
      <c r="J7" s="1"/>
      <c r="K7" s="4">
        <f t="shared" si="0"/>
        <v>106</v>
      </c>
    </row>
    <row r="8" spans="1:11" ht="21" customHeight="1" x14ac:dyDescent="0.25">
      <c r="A8" s="1" t="s">
        <v>41</v>
      </c>
      <c r="B8" s="14" t="s">
        <v>97</v>
      </c>
      <c r="C8" s="1">
        <v>190</v>
      </c>
      <c r="D8" s="1"/>
      <c r="E8" s="1"/>
      <c r="F8" s="1"/>
      <c r="G8" s="1"/>
      <c r="H8" s="1"/>
      <c r="I8" s="1"/>
      <c r="J8" s="1"/>
      <c r="K8" s="4">
        <f t="shared" si="0"/>
        <v>190</v>
      </c>
    </row>
    <row r="9" spans="1:11" ht="21" customHeight="1" x14ac:dyDescent="0.25">
      <c r="A9" s="20" t="s">
        <v>42</v>
      </c>
      <c r="B9" s="21" t="s">
        <v>98</v>
      </c>
      <c r="C9" s="20">
        <v>113.5</v>
      </c>
      <c r="D9" s="20">
        <v>6</v>
      </c>
      <c r="E9" s="20">
        <v>5</v>
      </c>
      <c r="F9" s="20">
        <v>7</v>
      </c>
      <c r="G9" s="20">
        <v>21</v>
      </c>
      <c r="H9" s="20">
        <v>63</v>
      </c>
      <c r="I9" s="20">
        <v>10</v>
      </c>
      <c r="J9" s="20"/>
      <c r="K9" s="20">
        <f t="shared" si="0"/>
        <v>225.5</v>
      </c>
    </row>
    <row r="10" spans="1:11" ht="21" customHeight="1" x14ac:dyDescent="0.25">
      <c r="A10" s="18" t="s">
        <v>43</v>
      </c>
      <c r="B10" s="19" t="s">
        <v>99</v>
      </c>
      <c r="C10" s="18">
        <v>50</v>
      </c>
      <c r="D10" s="18">
        <v>171</v>
      </c>
      <c r="E10" s="18">
        <v>65.2</v>
      </c>
      <c r="F10" s="18">
        <v>106.32</v>
      </c>
      <c r="G10" s="18">
        <v>93</v>
      </c>
      <c r="H10" s="18">
        <v>114</v>
      </c>
      <c r="I10" s="18">
        <v>85</v>
      </c>
      <c r="J10" s="18"/>
      <c r="K10" s="18">
        <f t="shared" si="0"/>
        <v>684.52</v>
      </c>
    </row>
    <row r="11" spans="1:11" ht="21" customHeight="1" x14ac:dyDescent="0.25">
      <c r="A11" s="4" t="s">
        <v>44</v>
      </c>
      <c r="B11" s="14" t="s">
        <v>100</v>
      </c>
      <c r="C11" s="4">
        <v>123.6</v>
      </c>
      <c r="D11" s="4">
        <v>13.5</v>
      </c>
      <c r="E11" s="4">
        <v>7.5</v>
      </c>
      <c r="F11" s="4">
        <v>5</v>
      </c>
      <c r="G11" s="4">
        <v>15</v>
      </c>
      <c r="H11" s="4">
        <v>9</v>
      </c>
      <c r="I11" s="4"/>
      <c r="J11" s="4"/>
      <c r="K11" s="4">
        <f t="shared" si="0"/>
        <v>173.6</v>
      </c>
    </row>
    <row r="12" spans="1:11" ht="21" customHeight="1" x14ac:dyDescent="0.25">
      <c r="A12" s="4" t="s">
        <v>45</v>
      </c>
      <c r="B12" s="14" t="s">
        <v>101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" customHeight="1" x14ac:dyDescent="0.25">
      <c r="A13" s="4" t="s">
        <v>292</v>
      </c>
      <c r="B13" s="14" t="s">
        <v>102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" customHeight="1" x14ac:dyDescent="0.25">
      <c r="A14" s="4" t="s">
        <v>118</v>
      </c>
      <c r="B14" s="14" t="s">
        <v>103</v>
      </c>
      <c r="C14" s="4">
        <v>33</v>
      </c>
      <c r="D14" s="4"/>
      <c r="E14" s="4"/>
      <c r="F14" s="4"/>
      <c r="G14" s="4"/>
      <c r="H14" s="4"/>
      <c r="I14" s="4"/>
      <c r="J14" s="4"/>
      <c r="K14" s="4">
        <f t="shared" si="0"/>
        <v>33</v>
      </c>
    </row>
    <row r="15" spans="1:11" ht="21" customHeight="1" x14ac:dyDescent="0.25">
      <c r="A15" s="4" t="s">
        <v>119</v>
      </c>
      <c r="B15" s="14" t="s">
        <v>104</v>
      </c>
      <c r="C15" s="4">
        <v>10.5</v>
      </c>
      <c r="D15" s="4">
        <v>10</v>
      </c>
      <c r="E15" s="4">
        <v>8</v>
      </c>
      <c r="F15" s="4">
        <v>2</v>
      </c>
      <c r="G15" s="4">
        <v>4</v>
      </c>
      <c r="H15" s="4">
        <v>8</v>
      </c>
      <c r="I15" s="4">
        <v>7.5</v>
      </c>
      <c r="J15" s="4"/>
      <c r="K15" s="4">
        <f t="shared" si="0"/>
        <v>50</v>
      </c>
    </row>
    <row r="16" spans="1:11" ht="21" customHeight="1" x14ac:dyDescent="0.25">
      <c r="A16" s="4" t="s">
        <v>120</v>
      </c>
      <c r="B16" s="14" t="s">
        <v>105</v>
      </c>
      <c r="C16" s="4">
        <v>26</v>
      </c>
      <c r="D16" s="4">
        <v>34.5</v>
      </c>
      <c r="E16" s="4"/>
      <c r="F16" s="4"/>
      <c r="G16" s="4"/>
      <c r="H16" s="4"/>
      <c r="I16" s="4"/>
      <c r="J16" s="4"/>
      <c r="K16" s="4">
        <f t="shared" si="0"/>
        <v>60.5</v>
      </c>
    </row>
    <row r="17" spans="1:11" ht="21" customHeight="1" x14ac:dyDescent="0.25">
      <c r="A17" s="4" t="s">
        <v>121</v>
      </c>
      <c r="B17" s="14" t="s">
        <v>106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" customHeight="1" x14ac:dyDescent="0.25">
      <c r="A18" s="4" t="s">
        <v>122</v>
      </c>
      <c r="B18" s="14" t="s">
        <v>107</v>
      </c>
      <c r="C18" s="4">
        <v>172.5</v>
      </c>
      <c r="D18" s="4">
        <v>11</v>
      </c>
      <c r="E18" s="4">
        <v>29.5</v>
      </c>
      <c r="F18" s="4"/>
      <c r="G18" s="4"/>
      <c r="H18" s="4"/>
      <c r="I18" s="4"/>
      <c r="J18" s="4"/>
      <c r="K18" s="4">
        <f t="shared" si="0"/>
        <v>213</v>
      </c>
    </row>
    <row r="19" spans="1:11" ht="21" customHeight="1" x14ac:dyDescent="0.25">
      <c r="A19" s="16" t="s">
        <v>123</v>
      </c>
      <c r="B19" s="17" t="s">
        <v>109</v>
      </c>
      <c r="C19" s="16">
        <v>67</v>
      </c>
      <c r="D19" s="16">
        <v>290</v>
      </c>
      <c r="E19" s="16">
        <v>360</v>
      </c>
      <c r="F19" s="16"/>
      <c r="G19" s="16"/>
      <c r="H19" s="16"/>
      <c r="I19" s="16"/>
      <c r="J19" s="16"/>
      <c r="K19" s="16">
        <f t="shared" si="0"/>
        <v>717</v>
      </c>
    </row>
    <row r="20" spans="1:11" ht="21" customHeight="1" x14ac:dyDescent="0.25">
      <c r="A20" s="4" t="s">
        <v>127</v>
      </c>
      <c r="B20" s="14" t="s">
        <v>110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" customHeight="1" x14ac:dyDescent="0.25">
      <c r="A21" s="4" t="s">
        <v>128</v>
      </c>
      <c r="B21" s="14" t="s">
        <v>111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1" customHeight="1" x14ac:dyDescent="0.25">
      <c r="A22" s="4" t="s">
        <v>129</v>
      </c>
      <c r="B22" s="14" t="s">
        <v>112</v>
      </c>
      <c r="C22" s="4">
        <v>39.5</v>
      </c>
      <c r="D22" s="4">
        <v>14</v>
      </c>
      <c r="E22" s="4"/>
      <c r="F22" s="4"/>
      <c r="G22" s="4"/>
      <c r="H22" s="4"/>
      <c r="I22" s="4"/>
      <c r="J22" s="4"/>
      <c r="K22" s="4">
        <f t="shared" si="0"/>
        <v>53.5</v>
      </c>
    </row>
    <row r="23" spans="1:11" ht="21" customHeight="1" x14ac:dyDescent="0.25">
      <c r="A23" s="4" t="s">
        <v>130</v>
      </c>
      <c r="B23" s="14" t="s">
        <v>336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1" customHeight="1" x14ac:dyDescent="0.25">
      <c r="A24" s="4" t="s">
        <v>131</v>
      </c>
      <c r="B24" s="10"/>
      <c r="C24" s="4"/>
      <c r="D24" s="4"/>
      <c r="E24" s="4"/>
      <c r="F24" s="4"/>
      <c r="G24" s="4"/>
      <c r="H24" s="4"/>
      <c r="I24" s="4"/>
      <c r="J24" s="4"/>
      <c r="K24" s="4">
        <f t="shared" si="0"/>
        <v>0</v>
      </c>
    </row>
    <row r="25" spans="1:11" ht="21" customHeight="1" x14ac:dyDescent="0.25">
      <c r="A25" s="4" t="s">
        <v>132</v>
      </c>
      <c r="B25" s="11" t="s">
        <v>69</v>
      </c>
      <c r="C25" s="10"/>
      <c r="D25" s="10"/>
      <c r="E25" s="10"/>
      <c r="F25" s="4"/>
      <c r="G25" s="4"/>
      <c r="H25" s="4"/>
      <c r="I25" s="4"/>
      <c r="J25" s="4"/>
      <c r="K25" s="4">
        <f>SUM(C25:J25)</f>
        <v>0</v>
      </c>
    </row>
    <row r="26" spans="1:11" ht="24" customHeight="1" x14ac:dyDescent="0.3">
      <c r="A26" s="25" t="s">
        <v>35</v>
      </c>
      <c r="B26" s="26"/>
      <c r="C26" s="26"/>
      <c r="D26" s="26"/>
      <c r="E26" s="26"/>
      <c r="F26" s="26"/>
      <c r="G26" s="26"/>
      <c r="H26" s="26"/>
      <c r="I26" s="26"/>
      <c r="J26" s="27"/>
      <c r="K26" s="8">
        <f>SUM(K2:K25)</f>
        <v>2606.62</v>
      </c>
    </row>
  </sheetData>
  <sortState xmlns:xlrd2="http://schemas.microsoft.com/office/spreadsheetml/2017/richdata2" ref="B2:B23">
    <sortCondition ref="B2"/>
  </sortState>
  <mergeCells count="2">
    <mergeCell ref="C1:J1"/>
    <mergeCell ref="A26:J26"/>
  </mergeCells>
  <phoneticPr fontId="7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5. A</vt:lpstr>
      <vt:lpstr>5. B</vt:lpstr>
      <vt:lpstr>5. C</vt:lpstr>
      <vt:lpstr>6. A</vt:lpstr>
      <vt:lpstr>6. B</vt:lpstr>
      <vt:lpstr>6. C</vt:lpstr>
      <vt:lpstr>7  A</vt:lpstr>
      <vt:lpstr>7. B</vt:lpstr>
      <vt:lpstr>8. A</vt:lpstr>
      <vt:lpstr>8. B</vt:lpstr>
      <vt:lpstr>9. A</vt:lpstr>
      <vt:lpstr>9. B</vt:lpstr>
      <vt:lpstr>9.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Základná škola</dc:creator>
  <cp:lastModifiedBy>Zástupcovia</cp:lastModifiedBy>
  <cp:lastPrinted>2015-01-21T07:34:15Z</cp:lastPrinted>
  <dcterms:created xsi:type="dcterms:W3CDTF">2014-09-01T17:00:58Z</dcterms:created>
  <dcterms:modified xsi:type="dcterms:W3CDTF">2022-06-20T09:03:15Z</dcterms:modified>
</cp:coreProperties>
</file>